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4cee.sharepoint.com/sites/Kinderkledingbank/Gedeelde documenten/General/"/>
    </mc:Choice>
  </mc:AlternateContent>
  <xr:revisionPtr revIDLastSave="15" documentId="8_{EA5DBF8D-BC74-4B5E-A1E4-70B84B488AEA}" xr6:coauthVersionLast="47" xr6:coauthVersionMax="47" xr10:uidLastSave="{57FFB1BB-5B86-417F-BF1F-AF20CC0BD72B}"/>
  <bookViews>
    <workbookView xWindow="-120" yWindow="-120" windowWidth="38640" windowHeight="21120" xr2:uid="{5C101191-C1F6-4597-990B-BA211C39BEB4}"/>
  </bookViews>
  <sheets>
    <sheet name="Aanvraagformulier" sheetId="1" r:id="rId1"/>
    <sheet name="Toelichting ink.+uitg. 2026" sheetId="2" r:id="rId2"/>
    <sheet name="Normbedragen" sheetId="4" state="hidden" r:id="rId3"/>
    <sheet name="Verklaring VB" sheetId="3" state="hidden" r:id="rId4"/>
  </sheets>
  <definedNames>
    <definedName name="_Toc224103446" localSheetId="3">'Verklaring VB'!$B$18</definedName>
    <definedName name="_xlnm.Print_Area" localSheetId="0">Aanvraagformulier!$A$1:$L$107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1" i="1" l="1"/>
  <c r="J75" i="1"/>
  <c r="J73" i="1"/>
  <c r="J72" i="1"/>
  <c r="J67" i="1"/>
  <c r="J66" i="1"/>
  <c r="J65" i="1"/>
  <c r="D75" i="1" s="1"/>
  <c r="D76" i="1" s="1"/>
  <c r="D74" i="1"/>
  <c r="E6" i="3"/>
  <c r="E13" i="3"/>
  <c r="E7" i="3"/>
  <c r="E14" i="3"/>
  <c r="E11" i="3"/>
  <c r="E8" i="3"/>
  <c r="C28" i="3"/>
  <c r="C27" i="3"/>
  <c r="E12" i="3"/>
</calcChain>
</file>

<file path=xl/sharedStrings.xml><?xml version="1.0" encoding="utf-8"?>
<sst xmlns="http://schemas.openxmlformats.org/spreadsheetml/2006/main" count="197" uniqueCount="173">
  <si>
    <t>Veld met vraag om informatie</t>
  </si>
  <si>
    <t>In te vullen veld</t>
  </si>
  <si>
    <t>Automatisch ingevuld veld</t>
  </si>
  <si>
    <t>Aangevraagd door:</t>
  </si>
  <si>
    <t>Naam</t>
  </si>
  <si>
    <t>Instantie</t>
  </si>
  <si>
    <t>E-mail</t>
  </si>
  <si>
    <t>Tel.nr</t>
  </si>
  <si>
    <t>Datum aanvraag:</t>
  </si>
  <si>
    <t xml:space="preserve">Nieuwe aanvraag </t>
  </si>
  <si>
    <t>Verlenging</t>
  </si>
  <si>
    <t>Persoongegevens</t>
  </si>
  <si>
    <t>Achternaam</t>
  </si>
  <si>
    <t>Voorvoegsel</t>
  </si>
  <si>
    <t>Geboortedatum</t>
  </si>
  <si>
    <t>Geslacht</t>
  </si>
  <si>
    <t>Burgelijke staat</t>
  </si>
  <si>
    <t>Straat</t>
  </si>
  <si>
    <t>Postcode/Plaats</t>
  </si>
  <si>
    <t>Tel.nr.</t>
  </si>
  <si>
    <t>Persoonsgegevens partner</t>
  </si>
  <si>
    <t>Voorvoegsels</t>
  </si>
  <si>
    <t>Maakt u gebruik van de Voedselbank? *</t>
  </si>
  <si>
    <t>Kinderen</t>
  </si>
  <si>
    <t>Voornaam</t>
  </si>
  <si>
    <t>Kledingmaat</t>
  </si>
  <si>
    <t>* Doorhalen wat niet van toepassing (indien formulier wordt geprint)</t>
  </si>
  <si>
    <t>svp formulier volledig invullen</t>
  </si>
  <si>
    <t>Inkomsten</t>
  </si>
  <si>
    <t>Uitgaven</t>
  </si>
  <si>
    <t>Huur/hypotheek</t>
  </si>
  <si>
    <t>Energie</t>
  </si>
  <si>
    <t>Uitkering</t>
  </si>
  <si>
    <t>Water</t>
  </si>
  <si>
    <t>Huurtoeslag</t>
  </si>
  <si>
    <t>Zorgverzekering</t>
  </si>
  <si>
    <t>Zorgtoeslag</t>
  </si>
  <si>
    <t>Alimentatiekosten</t>
  </si>
  <si>
    <t>Kindgeb. budget</t>
  </si>
  <si>
    <t>uitgave aanvrager *</t>
  </si>
  <si>
    <t>Alimentatie</t>
  </si>
  <si>
    <t>uitgave partner *</t>
  </si>
  <si>
    <t>uitgave kinderen *</t>
  </si>
  <si>
    <t>Schulden aflossen</t>
  </si>
  <si>
    <t>Gem. belastingen</t>
  </si>
  <si>
    <t>Overige verzekeringen</t>
  </si>
  <si>
    <t>Participatiekosten **</t>
  </si>
  <si>
    <t>Reparatiekosten ***</t>
  </si>
  <si>
    <t>Kledingkosten ****</t>
  </si>
  <si>
    <t>Totaal inkomsten</t>
  </si>
  <si>
    <t>Diverse kosten *****</t>
  </si>
  <si>
    <t>Totaal uitgaven</t>
  </si>
  <si>
    <t>Boodschappen ******</t>
  </si>
  <si>
    <t>Te besteden</t>
  </si>
  <si>
    <t>Normbedragen 2025</t>
  </si>
  <si>
    <t>* persoonlijke uitgave aanvrager</t>
  </si>
  <si>
    <t>* persoonlijke uitgave partner</t>
  </si>
  <si>
    <t>* persoonlijke uitgave per kind</t>
  </si>
  <si>
    <t>deze uitgaven zijn:</t>
  </si>
  <si>
    <t>niet vergoede ziektekosten</t>
  </si>
  <si>
    <t>TV /kabel/internet/telefoon</t>
  </si>
  <si>
    <t>persoonlijke verzorging</t>
  </si>
  <si>
    <t>kleding/schoenen</t>
  </si>
  <si>
    <t>vervoer</t>
  </si>
  <si>
    <t>**</t>
  </si>
  <si>
    <t xml:space="preserve"> </t>
  </si>
  <si>
    <t>Participatiekosten: aanvrager € 60,00 /partner € 40,00 /kinder boven 18 jaar € 20,00 (geen verantwoording nodig)</t>
  </si>
  <si>
    <t>***</t>
  </si>
  <si>
    <t>Dit zijn onderhoudskosten, apparatuur en huis (geen verantwoording nodig) enkel voor aanvrager € 31,00</t>
  </si>
  <si>
    <t>****</t>
  </si>
  <si>
    <t>62 euro pp boven 18 jaar (geen verantwoording nodig)</t>
  </si>
  <si>
    <t>*****</t>
  </si>
  <si>
    <t>******</t>
  </si>
  <si>
    <t>Boodschappen bestaan uit voeding, huishoudelijke artikelen: aanvrager € 325,00 / ieder volgend persoon € 120,00</t>
  </si>
  <si>
    <t>U kunt het aanvraagformulier samen met uw hulpverlener invullen. De hulpverlenende instantie of bewindvoerder brengt samen met u uw financiële situatie in kaart. U kunt voor hulp ook terecht bij:</t>
  </si>
  <si>
    <t>HIPHELPT:</t>
  </si>
  <si>
    <t>hipinloop@gmail.com</t>
  </si>
  <si>
    <t>De hulpverlener zal het aanvraagformulier indienen bij de Kinderkledingbank. U kunt niet zelf de kleding uitzoeken. Onze vrijwilligers doen dat voor u. Als uw aanvraag wordt goedgekeurd ontvangt u binnen 3 weken per kind een setje kleren thuis. </t>
  </si>
  <si>
    <t xml:space="preserve">Voor privacy en algemene voorwaarden zie website www.kinderkledingbank.nl </t>
  </si>
  <si>
    <t>Toelichting gemarkeerde posten:</t>
  </si>
  <si>
    <t>* Individuele en huishoudelijke uitgaven:</t>
  </si>
  <si>
    <t>mobiele telefoon, persoonlijke verzorging, vervoer, niet-vergoede ziektekosten, kleding/schoenen, was &amp; schoonmaakmiddelen, kabel/tv/internet.</t>
  </si>
  <si>
    <t>* Bijdrage volwassen kinderen/huisgenoten:</t>
  </si>
  <si>
    <t>Als er sprake is van inkomsten van een volwassen huisgenoot/kind, telt deze persoon niet mee in de berekening van de HH grootte en wordt voor deze persoon zowel aan de inkomsten- als de uitgavenkant geen bedragen opgenomen. Er wordt geen kostgeld of een vorm daarvan meegerekend.</t>
  </si>
  <si>
    <t xml:space="preserve">Autokosten (of ander vervoer): </t>
  </si>
  <si>
    <r>
      <t xml:space="preserve">alleen in </t>
    </r>
    <r>
      <rPr>
        <b/>
        <sz val="9"/>
        <rFont val="Verdana"/>
        <family val="2"/>
      </rPr>
      <t>bijzondere</t>
    </r>
    <r>
      <rPr>
        <sz val="9"/>
        <rFont val="Verdana"/>
        <family val="2"/>
      </rPr>
      <t xml:space="preserve"> situaties wanneer de kosten ook aantoonbaar worden gemaakt. In dat geval mag € 0,35 per km worden gerekend (voorbeelden kunnen zijn woon-werk en medische noodzaak).</t>
    </r>
  </si>
  <si>
    <t xml:space="preserve">INKOMSTEN  </t>
  </si>
  <si>
    <t>UITGAVEN</t>
  </si>
  <si>
    <r>
      <rPr>
        <b/>
        <sz val="9"/>
        <rFont val="Verdana"/>
        <family val="2"/>
      </rPr>
      <t>Definitie.</t>
    </r>
    <r>
      <rPr>
        <sz val="9"/>
        <rFont val="Verdana"/>
        <family val="2"/>
      </rPr>
      <t xml:space="preserve"> Hieronder vallen alle netto inkomsten, inclusief toeslagen en (voorlopige) teruggaaf Inkomstenbelasting van aanvrager, van de partner of inwonende volwassene waarmee een gezamenlijke huishouding wordt gevoerd. </t>
    </r>
  </si>
  <si>
    <t xml:space="preserve">Bij de uitgaven worden alleen de kosten meegenomen die betrekking hebben op de personen van wie inkomen is meegeteld. Kosten die bijvoorbeeld vanuit de kinderbijslag of persoonsgebonden budget worden voldaan worden niet meegeteld. </t>
  </si>
  <si>
    <r>
      <t xml:space="preserve">De volgende inkomsten worden </t>
    </r>
    <r>
      <rPr>
        <b/>
        <u/>
        <sz val="9"/>
        <rFont val="Verdana"/>
        <family val="2"/>
      </rPr>
      <t>niet</t>
    </r>
    <r>
      <rPr>
        <u/>
        <sz val="9"/>
        <rFont val="Verdana"/>
        <family val="2"/>
      </rPr>
      <t xml:space="preserve"> meegerekend:</t>
    </r>
  </si>
  <si>
    <t xml:space="preserve">De meest voorkomende zaken die bijna alle uitgaven afdekken zijn: </t>
  </si>
  <si>
    <t xml:space="preserve">Inkomsten die een specifiek doel hebben, zoals </t>
  </si>
  <si>
    <t>- langdurigheidstoeslag, - bijzondere bijstand en - kleine inkomsten uit hobby.</t>
  </si>
  <si>
    <r>
      <rPr>
        <b/>
        <sz val="9"/>
        <rFont val="Verdana"/>
        <family val="2"/>
      </rPr>
      <t>Huur</t>
    </r>
    <r>
      <rPr>
        <sz val="9"/>
        <rFont val="Verdana"/>
        <family val="2"/>
      </rPr>
      <t>. De werkelijke kosten.</t>
    </r>
  </si>
  <si>
    <t xml:space="preserve">Neveninkomsten van kinderen zoals een krantenwijk of bijbaantje. </t>
  </si>
  <si>
    <r>
      <rPr>
        <b/>
        <sz val="9"/>
        <rFont val="Verdana"/>
        <family val="2"/>
      </rPr>
      <t>Rente en aflossing hypotheek, VVE-bijdrage.</t>
    </r>
    <r>
      <rPr>
        <sz val="9"/>
        <rFont val="Verdana"/>
        <family val="2"/>
      </rPr>
      <t xml:space="preserve"> Conform de bankafschriften. </t>
    </r>
  </si>
  <si>
    <t>Vakantietoeslag.</t>
  </si>
  <si>
    <r>
      <rPr>
        <b/>
        <sz val="9"/>
        <rFont val="Verdana"/>
        <family val="2"/>
      </rPr>
      <t>Energie en water</t>
    </r>
    <r>
      <rPr>
        <sz val="9"/>
        <rFont val="Verdana"/>
        <family val="2"/>
      </rPr>
      <t>. Conform de bankafschriften.</t>
    </r>
  </si>
  <si>
    <t>Kinderbijslag.</t>
  </si>
  <si>
    <t>Individuele en huishoudelijke uitgaven:</t>
  </si>
  <si>
    <t xml:space="preserve">Studiefinanciering inwonende kinderen. </t>
  </si>
  <si>
    <t>o Niet-vergoede ziektekosten; eigen risico en zelfzorgmiddelen</t>
  </si>
  <si>
    <t xml:space="preserve">Persoonsgebonden budget [PGB]. </t>
  </si>
  <si>
    <t>o Telefoon/TV/Kabel/Internet
o Persoonlijke verzorging
o Kleding/schoenen
o vervoer</t>
  </si>
  <si>
    <r>
      <rPr>
        <b/>
        <sz val="9"/>
        <rFont val="Verdana"/>
        <family val="2"/>
      </rPr>
      <t>Overige verzekeringe</t>
    </r>
    <r>
      <rPr>
        <sz val="9"/>
        <rFont val="Verdana"/>
        <family val="2"/>
      </rPr>
      <t>n (zoals: aansprakelijkheids-, inboedel- en uitvaartverzekering).voor zover deze daadwerkelijk worden betaald</t>
    </r>
  </si>
  <si>
    <r>
      <rPr>
        <b/>
        <sz val="9"/>
        <rFont val="Verdana"/>
        <family val="2"/>
      </rPr>
      <t>Gemeentelijke - &amp; Waterschapsbelasting</t>
    </r>
    <r>
      <rPr>
        <sz val="9"/>
        <rFont val="Verdana"/>
        <family val="2"/>
      </rPr>
      <t>, voor zover die daadwerkelijk worden betaald. Hier kan kwijtschelding aangevraagd worden mits de persoon niet in bezit is van een auto of vermogen heeft.</t>
    </r>
  </si>
  <si>
    <t>Aflossing van schulden:</t>
  </si>
  <si>
    <t xml:space="preserve">o Schulden aan familieleden worden in beginsel niet meegenomen. Wanneer de schuld schriftelijk is vastgelegd en aflossingen via bankafschriften zijn te controleren kan de aflossing worden meegenomen. </t>
  </si>
  <si>
    <r>
      <rPr>
        <b/>
        <sz val="9"/>
        <rFont val="Verdana"/>
        <family val="2"/>
      </rPr>
      <t>Kosten voor huisdieren</t>
    </r>
    <r>
      <rPr>
        <sz val="9"/>
        <rFont val="Verdana"/>
        <family val="2"/>
      </rPr>
      <t xml:space="preserve"> (in redelijkheid) inclusief blindengeleidehond. Klanten kunnen ook gewezen worden naar de voorzieningen die stichting H.O.M.E biedt op dit gebied.</t>
    </r>
  </si>
  <si>
    <r>
      <rPr>
        <b/>
        <sz val="9"/>
        <rFont val="Verdana"/>
        <family val="2"/>
      </rPr>
      <t>Kosten kinderopvang</t>
    </r>
    <r>
      <rPr>
        <sz val="9"/>
        <rFont val="Verdana"/>
        <family val="2"/>
      </rPr>
      <t xml:space="preserve"> mits noodzakelijk en onder aftrek van evt. toeslag terzake.</t>
    </r>
  </si>
  <si>
    <r>
      <rPr>
        <b/>
        <sz val="9"/>
        <rFont val="Verdana"/>
        <family val="2"/>
      </rPr>
      <t>Kosten onderwijs</t>
    </r>
    <r>
      <rPr>
        <sz val="9"/>
        <rFont val="Verdana"/>
        <family val="2"/>
      </rPr>
      <t xml:space="preserve"> voorzover daadwerkelijk betaald. Hiervoor zijn vrijwel altijd voorzieningen.</t>
    </r>
  </si>
  <si>
    <t>Overige uitgaven dienen altijd gespecificeerd te worden.</t>
  </si>
  <si>
    <r>
      <t xml:space="preserve">Sociale paraticipatie: </t>
    </r>
    <r>
      <rPr>
        <sz val="9"/>
        <rFont val="Verdana"/>
        <family val="2"/>
      </rPr>
      <t>redelijke bedragen sociale participatie (meedoen in de maatschappij).</t>
    </r>
  </si>
  <si>
    <t>Voor zover niet door gemeente vergoed ( sport en cultuur)</t>
  </si>
  <si>
    <t>Vaste maandelijkse uitgaven (hoeven niet te worden verantwoord):</t>
  </si>
  <si>
    <t>€ 60,00 voor de aanvrager,</t>
  </si>
  <si>
    <t>€ 40,00 voor de partner en</t>
  </si>
  <si>
    <t>€ 20,00 per inwonende 18+</t>
  </si>
  <si>
    <t>Voor kinderen &lt; 18 jaar zijn er andere regelingen beschikbaar.</t>
  </si>
  <si>
    <r>
      <rPr>
        <b/>
        <sz val="9"/>
        <rFont val="Verdana"/>
        <family val="2"/>
      </rPr>
      <t>Aanvullen Persoonlijke uitgaven</t>
    </r>
    <r>
      <rPr>
        <sz val="9"/>
        <rFont val="Verdana"/>
        <family val="2"/>
      </rPr>
      <t xml:space="preserve"> , boven op de reeds bestaande bedragen</t>
    </r>
  </si>
  <si>
    <t>Kleding: vaste maandelijkse uitgaven (hoeven niet te worden verantwoord):</t>
  </si>
  <si>
    <t xml:space="preserve"> Alle inwonende volwassenen (18+): €62,00 per persoon</t>
  </si>
  <si>
    <t xml:space="preserve"> N.B. geldt niet voor kinderen &lt; 18 jaar: er is kinderbijslag</t>
  </si>
  <si>
    <t>Kleine reparaties en inboedel (hoeven niet te worden verantwoord):</t>
  </si>
  <si>
    <t>Alleen voor de aanvrager: € per maand 31,00</t>
  </si>
  <si>
    <t xml:space="preserve">De volgende uitgaven worden niet meegerekend: </t>
  </si>
  <si>
    <r>
      <t xml:space="preserve">Autokosten (of ander vervoer): alleen in </t>
    </r>
    <r>
      <rPr>
        <b/>
        <sz val="9"/>
        <rFont val="Verdana"/>
        <family val="2"/>
      </rPr>
      <t>bijzondere</t>
    </r>
    <r>
      <rPr>
        <sz val="9"/>
        <rFont val="Verdana"/>
        <family val="2"/>
      </rPr>
      <t xml:space="preserve"> situaties wanneer de kosten ook aantoonbaar worden gemaakt. In dat geval mag € 0,35 per km. worden gerekend (bijvoorbeeld woon-werk en/of medische noodzaak).</t>
    </r>
  </si>
  <si>
    <t xml:space="preserve">Premie voor spaar-, pensioen- of overlijdensrisicoverzekering met spaarelement, voorzover niet verbonden aan de eigen woning. </t>
  </si>
  <si>
    <t>Ja</t>
  </si>
  <si>
    <t>Nee</t>
  </si>
  <si>
    <t>VERKLARING</t>
  </si>
  <si>
    <t>NAAM AANVRAGER:</t>
  </si>
  <si>
    <t>GEBOORTEJAAR:</t>
  </si>
  <si>
    <t>DATUM INGANG:</t>
  </si>
  <si>
    <t>DATUM EINDE:</t>
  </si>
  <si>
    <t>NAAM HULPVERLENER:</t>
  </si>
  <si>
    <t>LOCATIE / ADRES:</t>
  </si>
  <si>
    <t>TELEFOON:</t>
  </si>
  <si>
    <t>EMAIL ADRES:</t>
  </si>
  <si>
    <t>VOLGENDE AFSPRAAK:</t>
  </si>
  <si>
    <t>Afspraken</t>
  </si>
  <si>
    <t>•</t>
  </si>
  <si>
    <t xml:space="preserve">De duur van deelname aan Kinderkleding Ede is in principe 12 maanden na ingang van het contract. Tijdens de herscreening zal gekeken worden met de hulpverlener of een verlengingsaanvraag qua financiën noodzakelijk is.  </t>
  </si>
  <si>
    <t>Bij de herscreening neem ik alle benodigde documenten mee, zoals bankafschriften van alle in bezit zijnde (gezamenlijke) bankrekeningen. Wanneer tijdens de herscreening niet alle benodigde documenten aanwezig zijn, kan er geen verlengingsaanvraag worden gedaan.</t>
  </si>
  <si>
    <t>Ik accepteer professionele hulpverlening.</t>
  </si>
  <si>
    <t>Ik werk actief mee aan het oplossen van de financiële problemen en/of schulden en houd mij aan de gemaakte afspraken.</t>
  </si>
  <si>
    <t>Bij het niet nakomen van bovengenoemde afspraken, kan deelname bij Kinderkledingbank Ede worden beëindigd.</t>
  </si>
  <si>
    <t>Ik geef veranderingen betreffende mijn financiën en gezinssamenstelling door.</t>
  </si>
  <si>
    <t>Gemaakte afspraken om mijn financiële situatie te verbeteren:</t>
  </si>
  <si>
    <t>1.</t>
  </si>
  <si>
    <t>2.</t>
  </si>
  <si>
    <t>Handtekening deelnemer:</t>
  </si>
  <si>
    <t>Kinderkleding pakket wordt verstuurd naar het opgegeven huisadres.</t>
  </si>
  <si>
    <t>AANVRAAGFORMULIER 2026</t>
  </si>
  <si>
    <t>Loon netto</t>
  </si>
  <si>
    <t>Loon partner netto</t>
  </si>
  <si>
    <t>Aantoonbare kosten, zoals eigen bijdrage kinderopvang, noodzakelijk vervoer, niet vergoedde extra zorgkosten</t>
  </si>
  <si>
    <t>Boodschappen bestaan uit voeding, huishoudelijke artikelen: aanvrager € 335,00 / ieder volgend persoon € 125,00</t>
  </si>
  <si>
    <t>Een toelichting op de inkomsten en uitgaven kan worden toegevoegd in het toelichtingveld onder de kindernamen.</t>
  </si>
  <si>
    <t>&gt; op dinsdag van 9:30 - 12:00 uur Munnikenhof 17 (Buurthuis De Velder)</t>
  </si>
  <si>
    <t>&gt; op dinsdag en donderdag van 9:30 - 12:00 uur, Posthoornstraat 8</t>
  </si>
  <si>
    <t>&gt; op woensdag van 9:30 - 12:00 uur, Van der Hagenstraat 5 (flat Groot Haversteeg)</t>
  </si>
  <si>
    <t>De spreekuren zijn in Ede:</t>
  </si>
  <si>
    <t>Toelichting (en toevoegen informatie bij meer dan 6 kinderen):</t>
  </si>
  <si>
    <r>
      <t xml:space="preserve">Hoeveel personen in uw huishouden </t>
    </r>
    <r>
      <rPr>
        <b/>
        <sz val="11"/>
        <color theme="1"/>
        <rFont val="Calibri"/>
        <family val="2"/>
        <scheme val="minor"/>
      </rPr>
      <t>boven</t>
    </r>
    <r>
      <rPr>
        <sz val="11"/>
        <color theme="1"/>
        <rFont val="Calibri"/>
        <family val="2"/>
        <scheme val="minor"/>
      </rPr>
      <t xml:space="preserve"> 18 jaar?</t>
    </r>
  </si>
  <si>
    <r>
      <t xml:space="preserve">Hoeveel personen in uw huishouden </t>
    </r>
    <r>
      <rPr>
        <b/>
        <sz val="11"/>
        <color theme="1"/>
        <rFont val="Calibri"/>
        <family val="2"/>
        <scheme val="minor"/>
      </rPr>
      <t>onder</t>
    </r>
    <r>
      <rPr>
        <sz val="11"/>
        <color theme="1"/>
        <rFont val="Calibri"/>
        <family val="2"/>
        <scheme val="minor"/>
      </rPr>
      <t xml:space="preserve"> 18 jaar?</t>
    </r>
  </si>
  <si>
    <t>Basisbedrag per 1 persoons huishouden: € 335,00</t>
  </si>
  <si>
    <t>Bedrag elk volgend persoon in het huishouden    €125,00</t>
  </si>
  <si>
    <t>Voor bovenstaande kosten (punt 4) mag gerekend worden: aanvrager 175 euro /partner 100 euro en 60 euro per kind</t>
  </si>
  <si>
    <t>Dus: 1 pers. €335 - 2 pers. €460 - 3 pers. €585 - 4 pers. €710 - 5 pers. €835 - 6 pers. €960 - 7 pers. €1085 - 8 pers. €1210</t>
  </si>
  <si>
    <t>Normbedragen 2026:</t>
  </si>
  <si>
    <t>Door het invullen van deze velden worden de paarse velden automatisch gevuld.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</si>
</sst>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0#########"/>
    <numFmt numFmtId="165" formatCode="&quot;€&quot;\ #,##0.00"/>
    <numFmt numFmtId="166" formatCode="&quot;€&quot;\ #,##0"/>
  </numFmts>
  <fonts count="26" x14ac:knownFonts="1">
    <font>
      <sz val="11"/>
      <color theme="1"/>
      <name val="Calibri"/>
      <family val="2"/>
      <scheme val="minor"/>
    </font>
    <font>
      <b/>
      <sz val="11"/>
      <color theme="1"/>
      <name val="Calibri"/>
      <family val="2"/>
      <scheme val="minor"/>
    </font>
    <font>
      <sz val="9"/>
      <color theme="1"/>
      <name val="Calibri"/>
      <family val="2"/>
      <scheme val="minor"/>
    </font>
    <font>
      <sz val="14"/>
      <color theme="1"/>
      <name val="Calibri"/>
      <family val="2"/>
      <scheme val="minor"/>
    </font>
    <font>
      <sz val="9"/>
      <name val="Verdana"/>
      <family val="2"/>
    </font>
    <font>
      <sz val="8"/>
      <color theme="1"/>
      <name val="Calibri"/>
      <family val="2"/>
      <scheme val="minor"/>
    </font>
    <font>
      <b/>
      <sz val="9"/>
      <color theme="1"/>
      <name val="Calibri"/>
      <family val="2"/>
      <scheme val="minor"/>
    </font>
    <font>
      <sz val="11"/>
      <name val="Verdana"/>
      <family val="2"/>
    </font>
    <font>
      <b/>
      <sz val="9"/>
      <name val="Verdana"/>
      <family val="2"/>
    </font>
    <font>
      <u/>
      <sz val="9"/>
      <name val="Verdana"/>
      <family val="2"/>
    </font>
    <font>
      <b/>
      <u/>
      <sz val="9"/>
      <name val="Verdana"/>
      <family val="2"/>
    </font>
    <font>
      <sz val="8"/>
      <name val="Verdana"/>
      <family val="2"/>
    </font>
    <font>
      <i/>
      <sz val="9"/>
      <name val="Verdana"/>
      <family val="2"/>
    </font>
    <font>
      <b/>
      <sz val="16"/>
      <name val="Verdana"/>
      <family val="2"/>
    </font>
    <font>
      <b/>
      <sz val="8"/>
      <name val="Verdana"/>
      <family val="2"/>
    </font>
    <font>
      <sz val="10"/>
      <name val="Verdana"/>
      <family val="2"/>
    </font>
    <font>
      <b/>
      <sz val="11"/>
      <name val="Arial"/>
      <family val="2"/>
    </font>
    <font>
      <b/>
      <sz val="10"/>
      <name val="Verdana"/>
      <family val="2"/>
    </font>
    <font>
      <sz val="9"/>
      <name val="Calibri"/>
      <family val="2"/>
    </font>
    <font>
      <b/>
      <sz val="11"/>
      <color theme="1"/>
      <name val="Calibri"/>
      <family val="2"/>
    </font>
    <font>
      <sz val="12"/>
      <color rgb="FFFF0000"/>
      <name val="Verdana"/>
      <family val="2"/>
    </font>
    <font>
      <sz val="8"/>
      <name val="Calibri"/>
      <family val="2"/>
      <scheme val="minor"/>
    </font>
    <font>
      <u/>
      <sz val="11"/>
      <color theme="10"/>
      <name val="Calibri"/>
      <family val="2"/>
      <scheme val="minor"/>
    </font>
    <font>
      <sz val="11"/>
      <name val="Calibri"/>
      <family val="2"/>
      <scheme val="minor"/>
    </font>
    <font>
      <b/>
      <sz val="14"/>
      <color rgb="FFFF0000"/>
      <name val="Calibri"/>
      <family val="2"/>
      <scheme val="minor"/>
    </font>
    <font>
      <i/>
      <sz val="11"/>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rgb="FFCCF6FC"/>
        <bgColor indexed="64"/>
      </patternFill>
    </fill>
    <fill>
      <patternFill patternType="solid">
        <fgColor rgb="FFC4F2B0"/>
        <bgColor indexed="64"/>
      </patternFill>
    </fill>
    <fill>
      <patternFill patternType="solid">
        <fgColor rgb="FFF7BBD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7" fillId="0" borderId="0"/>
    <xf numFmtId="0" fontId="22" fillId="0" borderId="0" applyNumberFormat="0" applyFill="0" applyBorder="0" applyAlignment="0" applyProtection="0"/>
  </cellStyleXfs>
  <cellXfs count="152">
    <xf numFmtId="0" fontId="0" fillId="0" borderId="0" xfId="0"/>
    <xf numFmtId="0" fontId="1" fillId="0" borderId="0" xfId="0" applyFont="1"/>
    <xf numFmtId="0" fontId="0" fillId="0" borderId="0" xfId="0" applyAlignment="1">
      <alignment horizontal="center"/>
    </xf>
    <xf numFmtId="0" fontId="3" fillId="0" borderId="0" xfId="0" applyFont="1" applyAlignment="1">
      <alignment horizontal="center"/>
    </xf>
    <xf numFmtId="0" fontId="3" fillId="0" borderId="0" xfId="0" applyFont="1"/>
    <xf numFmtId="0" fontId="4" fillId="0" borderId="0" xfId="0" applyFont="1" applyAlignment="1">
      <alignment vertical="top" wrapText="1"/>
    </xf>
    <xf numFmtId="0" fontId="5" fillId="0" borderId="0" xfId="0" applyFont="1"/>
    <xf numFmtId="0" fontId="2" fillId="0" borderId="0" xfId="0" applyFont="1"/>
    <xf numFmtId="0" fontId="0" fillId="0" borderId="0" xfId="0" quotePrefix="1"/>
    <xf numFmtId="0" fontId="8" fillId="0" borderId="0" xfId="1" applyFont="1"/>
    <xf numFmtId="0" fontId="4" fillId="0" borderId="0" xfId="1" applyFont="1"/>
    <xf numFmtId="0" fontId="4" fillId="0" borderId="1" xfId="1" applyFont="1" applyBorder="1" applyAlignment="1">
      <alignment vertical="top"/>
    </xf>
    <xf numFmtId="0" fontId="4" fillId="0" borderId="1" xfId="1" applyFont="1" applyBorder="1" applyAlignment="1">
      <alignment vertical="top" wrapText="1"/>
    </xf>
    <xf numFmtId="0" fontId="4" fillId="0" borderId="0" xfId="1" applyFont="1" applyAlignment="1">
      <alignment horizontal="left"/>
    </xf>
    <xf numFmtId="0" fontId="4" fillId="0" borderId="0" xfId="1" applyFont="1" applyAlignment="1">
      <alignment horizontal="left" vertical="top" wrapText="1"/>
    </xf>
    <xf numFmtId="0" fontId="9" fillId="0" borderId="0" xfId="1" applyFont="1"/>
    <xf numFmtId="0" fontId="11" fillId="0" borderId="0" xfId="1" applyFont="1" applyAlignment="1">
      <alignment horizontal="center" vertical="top"/>
    </xf>
    <xf numFmtId="0" fontId="4" fillId="0" borderId="0" xfId="1" applyFont="1" applyAlignment="1">
      <alignment vertical="top"/>
    </xf>
    <xf numFmtId="0" fontId="4" fillId="0" borderId="0" xfId="1" applyFont="1" applyAlignment="1">
      <alignment vertical="top" wrapText="1"/>
    </xf>
    <xf numFmtId="0" fontId="8" fillId="0" borderId="0" xfId="1" applyFont="1" applyAlignment="1">
      <alignment vertical="top" wrapText="1"/>
    </xf>
    <xf numFmtId="0" fontId="12" fillId="0" borderId="0" xfId="1" applyFont="1" applyAlignment="1">
      <alignment vertical="top"/>
    </xf>
    <xf numFmtId="0" fontId="10" fillId="0" borderId="0" xfId="1" applyFont="1"/>
    <xf numFmtId="0" fontId="11" fillId="0" borderId="0" xfId="1" applyFont="1" applyAlignment="1">
      <alignment horizontal="center" vertical="top" wrapText="1"/>
    </xf>
    <xf numFmtId="0" fontId="7" fillId="0" borderId="0" xfId="1"/>
    <xf numFmtId="0" fontId="4" fillId="0" borderId="0" xfId="1" applyFont="1" applyAlignment="1">
      <alignment horizontal="center"/>
    </xf>
    <xf numFmtId="0" fontId="14" fillId="2" borderId="2" xfId="1" applyFont="1" applyFill="1" applyBorder="1" applyAlignment="1">
      <alignment vertical="center"/>
    </xf>
    <xf numFmtId="0" fontId="14" fillId="2" borderId="3" xfId="1" applyFont="1" applyFill="1" applyBorder="1"/>
    <xf numFmtId="0" fontId="14" fillId="2" borderId="4" xfId="1" applyFont="1" applyFill="1" applyBorder="1"/>
    <xf numFmtId="0" fontId="15" fillId="0" borderId="0" xfId="1" applyFont="1"/>
    <xf numFmtId="49" fontId="7" fillId="0" borderId="0" xfId="1" applyNumberFormat="1"/>
    <xf numFmtId="49" fontId="7" fillId="0" borderId="0" xfId="1" applyNumberFormat="1" applyAlignment="1">
      <alignment horizontal="center" vertical="top"/>
    </xf>
    <xf numFmtId="49" fontId="15" fillId="0" borderId="0" xfId="1" applyNumberFormat="1" applyFont="1" applyAlignment="1">
      <alignment wrapText="1"/>
    </xf>
    <xf numFmtId="0" fontId="7" fillId="0" borderId="0" xfId="1" applyAlignment="1">
      <alignment wrapText="1"/>
    </xf>
    <xf numFmtId="0" fontId="15" fillId="0" borderId="0" xfId="1" applyFont="1" applyAlignment="1">
      <alignment wrapText="1"/>
    </xf>
    <xf numFmtId="0" fontId="15" fillId="0" borderId="0" xfId="1" applyFont="1" applyAlignment="1">
      <alignment vertical="top" wrapText="1"/>
    </xf>
    <xf numFmtId="0" fontId="17" fillId="0" borderId="0" xfId="1" applyFont="1" applyAlignment="1">
      <alignment vertical="top" wrapText="1"/>
    </xf>
    <xf numFmtId="0" fontId="15" fillId="0" borderId="1" xfId="1" applyFont="1" applyBorder="1" applyAlignment="1" applyProtection="1">
      <alignment horizontal="center" vertical="center" wrapText="1"/>
      <protection locked="0"/>
    </xf>
    <xf numFmtId="0" fontId="15" fillId="0" borderId="0" xfId="1" applyFont="1" applyAlignment="1" applyProtection="1">
      <alignment horizontal="center" vertical="center" wrapText="1"/>
      <protection locked="0"/>
    </xf>
    <xf numFmtId="0" fontId="4" fillId="0" borderId="0" xfId="1" applyFont="1" applyAlignment="1" applyProtection="1">
      <alignment horizontal="left" vertical="top" wrapText="1"/>
      <protection locked="0"/>
    </xf>
    <xf numFmtId="0" fontId="15" fillId="0" borderId="0" xfId="1" applyFont="1" applyAlignment="1">
      <alignment horizontal="left" vertical="top" wrapText="1"/>
    </xf>
    <xf numFmtId="0" fontId="7" fillId="0" borderId="0" xfId="1" applyAlignment="1">
      <alignment vertical="top"/>
    </xf>
    <xf numFmtId="0" fontId="0" fillId="0" borderId="0" xfId="0" applyAlignment="1">
      <alignment horizontal="left"/>
    </xf>
    <xf numFmtId="0" fontId="0" fillId="0" borderId="0" xfId="0" quotePrefix="1" applyAlignment="1">
      <alignment horizontal="center"/>
    </xf>
    <xf numFmtId="0" fontId="4" fillId="0" borderId="0" xfId="1" applyFont="1" applyAlignment="1" applyProtection="1">
      <alignment horizontal="center" vertical="top" wrapText="1"/>
      <protection locked="0"/>
    </xf>
    <xf numFmtId="0" fontId="4" fillId="0" borderId="0" xfId="1" applyFont="1" applyAlignment="1" applyProtection="1">
      <alignment vertical="top" wrapText="1"/>
      <protection locked="0"/>
    </xf>
    <xf numFmtId="6" fontId="6" fillId="0" borderId="0" xfId="0" applyNumberFormat="1" applyFont="1"/>
    <xf numFmtId="0" fontId="0" fillId="0" borderId="0" xfId="0" applyAlignment="1">
      <alignment horizontal="left" vertical="center" indent="5"/>
    </xf>
    <xf numFmtId="0" fontId="19" fillId="0" borderId="0" xfId="0" applyFont="1" applyAlignment="1">
      <alignment horizontal="left" vertical="center" indent="5"/>
    </xf>
    <xf numFmtId="0" fontId="8" fillId="0" borderId="0" xfId="1" applyFont="1" applyAlignment="1">
      <alignment vertical="top"/>
    </xf>
    <xf numFmtId="0" fontId="20" fillId="0" borderId="0" xfId="1" applyFont="1"/>
    <xf numFmtId="0" fontId="23" fillId="0" borderId="0" xfId="0" applyFont="1" applyAlignment="1">
      <alignment vertical="top" wrapText="1"/>
    </xf>
    <xf numFmtId="165" fontId="0" fillId="0" borderId="0" xfId="0" applyNumberFormat="1"/>
    <xf numFmtId="0" fontId="0" fillId="3" borderId="1" xfId="0" applyFill="1" applyBorder="1" applyAlignment="1" applyProtection="1">
      <alignment horizontal="center"/>
      <protection locked="0"/>
    </xf>
    <xf numFmtId="0" fontId="0" fillId="3" borderId="1" xfId="0" applyFill="1" applyBorder="1" applyProtection="1">
      <protection locked="0"/>
    </xf>
    <xf numFmtId="0" fontId="0" fillId="3" borderId="14" xfId="0" applyFill="1" applyBorder="1" applyProtection="1">
      <protection locked="0"/>
    </xf>
    <xf numFmtId="0" fontId="3" fillId="3" borderId="12" xfId="0" applyFont="1" applyFill="1" applyBorder="1" applyProtection="1">
      <protection locked="0"/>
    </xf>
    <xf numFmtId="0" fontId="0" fillId="4" borderId="1" xfId="0" applyFill="1" applyBorder="1" applyAlignment="1">
      <alignment horizontal="left"/>
    </xf>
    <xf numFmtId="0" fontId="0" fillId="4" borderId="1" xfId="0" applyFill="1" applyBorder="1"/>
    <xf numFmtId="0" fontId="0" fillId="4" borderId="2" xfId="0" applyFill="1" applyBorder="1" applyAlignment="1">
      <alignment horizontal="left"/>
    </xf>
    <xf numFmtId="0" fontId="0" fillId="4" borderId="4" xfId="0" applyFill="1" applyBorder="1" applyAlignment="1">
      <alignment horizontal="left"/>
    </xf>
    <xf numFmtId="0" fontId="23"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top" wrapText="1"/>
    </xf>
    <xf numFmtId="0" fontId="18" fillId="0" borderId="0" xfId="0" applyFont="1" applyAlignment="1">
      <alignment horizontal="left" vertical="top" wrapText="1"/>
    </xf>
    <xf numFmtId="0" fontId="0" fillId="3" borderId="5"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4" borderId="2" xfId="0" applyFill="1" applyBorder="1" applyAlignment="1">
      <alignment horizontal="left"/>
    </xf>
    <xf numFmtId="0" fontId="0" fillId="4" borderId="4" xfId="0" applyFill="1" applyBorder="1" applyAlignment="1">
      <alignment horizontal="left"/>
    </xf>
    <xf numFmtId="0" fontId="0" fillId="4" borderId="8" xfId="0" applyFill="1" applyBorder="1" applyAlignment="1">
      <alignment horizontal="left"/>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165" fontId="0" fillId="3" borderId="2" xfId="0" applyNumberFormat="1" applyFill="1" applyBorder="1" applyAlignment="1" applyProtection="1">
      <alignment horizontal="center"/>
      <protection locked="0"/>
    </xf>
    <xf numFmtId="165" fontId="0" fillId="3" borderId="4" xfId="0" applyNumberFormat="1" applyFill="1" applyBorder="1" applyAlignment="1" applyProtection="1">
      <alignment horizontal="center"/>
      <protection locked="0"/>
    </xf>
    <xf numFmtId="165" fontId="0" fillId="5" borderId="2" xfId="0" applyNumberFormat="1" applyFill="1" applyBorder="1" applyAlignment="1">
      <alignment horizontal="center"/>
    </xf>
    <xf numFmtId="165" fontId="0" fillId="5" borderId="4" xfId="0" applyNumberFormat="1" applyFill="1" applyBorder="1" applyAlignment="1">
      <alignment horizontal="center"/>
    </xf>
    <xf numFmtId="0" fontId="0" fillId="3" borderId="2" xfId="0" applyFill="1" applyBorder="1" applyAlignment="1" applyProtection="1">
      <alignment horizontal="left"/>
      <protection locked="0"/>
    </xf>
    <xf numFmtId="0" fontId="0" fillId="3" borderId="3" xfId="0" applyFill="1" applyBorder="1" applyAlignment="1" applyProtection="1">
      <alignment horizontal="left"/>
      <protection locked="0"/>
    </xf>
    <xf numFmtId="0" fontId="0" fillId="3" borderId="4" xfId="0" applyFill="1" applyBorder="1" applyAlignment="1" applyProtection="1">
      <alignment horizontal="left"/>
      <protection locked="0"/>
    </xf>
    <xf numFmtId="0" fontId="0" fillId="3" borderId="1" xfId="0" applyFill="1" applyBorder="1" applyAlignment="1" applyProtection="1">
      <alignment horizontal="left"/>
      <protection locked="0"/>
    </xf>
    <xf numFmtId="0" fontId="0" fillId="4" borderId="1" xfId="0" applyFill="1" applyBorder="1" applyAlignment="1">
      <alignment horizontal="left"/>
    </xf>
    <xf numFmtId="0" fontId="0" fillId="4" borderId="3" xfId="0" applyFill="1" applyBorder="1" applyAlignment="1">
      <alignment horizontal="left"/>
    </xf>
    <xf numFmtId="0" fontId="0" fillId="0" borderId="0" xfId="0" applyAlignment="1">
      <alignment horizontal="center"/>
    </xf>
    <xf numFmtId="0" fontId="23" fillId="0" borderId="0" xfId="0" applyFont="1" applyAlignment="1">
      <alignment horizontal="left" vertical="top"/>
    </xf>
    <xf numFmtId="0" fontId="23" fillId="0" borderId="0" xfId="0" applyFont="1" applyAlignment="1">
      <alignment horizontal="left" vertical="top"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2" fillId="0" borderId="0" xfId="2" applyAlignment="1">
      <alignment horizontal="left" vertical="top" wrapText="1"/>
    </xf>
    <xf numFmtId="0" fontId="0" fillId="3" borderId="5" xfId="0" applyFill="1" applyBorder="1" applyAlignment="1" applyProtection="1">
      <alignment horizontal="center" vertical="top" wrapText="1"/>
      <protection locked="0"/>
    </xf>
    <xf numFmtId="0" fontId="0" fillId="3" borderId="6" xfId="0" applyFill="1" applyBorder="1" applyAlignment="1" applyProtection="1">
      <alignment horizontal="center" vertical="top" wrapText="1"/>
      <protection locked="0"/>
    </xf>
    <xf numFmtId="0" fontId="0" fillId="3" borderId="8" xfId="0" applyFill="1" applyBorder="1" applyAlignment="1" applyProtection="1">
      <alignment horizontal="center" vertical="top" wrapText="1"/>
      <protection locked="0"/>
    </xf>
    <xf numFmtId="0" fontId="0" fillId="3" borderId="7" xfId="0" applyFill="1" applyBorder="1" applyAlignment="1" applyProtection="1">
      <alignment horizontal="center" vertical="top" wrapText="1"/>
      <protection locked="0"/>
    </xf>
    <xf numFmtId="0" fontId="0" fillId="3" borderId="0" xfId="0" applyFill="1" applyAlignment="1" applyProtection="1">
      <alignment horizontal="center" vertical="top" wrapText="1"/>
      <protection locked="0"/>
    </xf>
    <xf numFmtId="0" fontId="0" fillId="3" borderId="9" xfId="0" applyFill="1" applyBorder="1" applyAlignment="1" applyProtection="1">
      <alignment horizontal="center" vertical="top" wrapText="1"/>
      <protection locked="0"/>
    </xf>
    <xf numFmtId="0" fontId="0" fillId="3" borderId="11" xfId="0" applyFill="1" applyBorder="1" applyAlignment="1" applyProtection="1">
      <alignment horizontal="center" vertical="top" wrapText="1"/>
      <protection locked="0"/>
    </xf>
    <xf numFmtId="0" fontId="0" fillId="3" borderId="13" xfId="0" applyFill="1" applyBorder="1" applyAlignment="1" applyProtection="1">
      <alignment horizontal="center" vertical="top" wrapText="1"/>
      <protection locked="0"/>
    </xf>
    <xf numFmtId="0" fontId="0" fillId="3" borderId="10" xfId="0" applyFill="1" applyBorder="1" applyAlignment="1" applyProtection="1">
      <alignment horizontal="center" vertical="top" wrapText="1"/>
      <protection locked="0"/>
    </xf>
    <xf numFmtId="0" fontId="0" fillId="3" borderId="1" xfId="0" applyFill="1" applyBorder="1" applyAlignment="1" applyProtection="1">
      <alignment horizontal="center"/>
      <protection locked="0"/>
    </xf>
    <xf numFmtId="166" fontId="0" fillId="5" borderId="1" xfId="0" applyNumberFormat="1" applyFill="1" applyBorder="1" applyAlignment="1">
      <alignment horizontal="center"/>
    </xf>
    <xf numFmtId="165" fontId="0" fillId="3" borderId="1" xfId="0" applyNumberFormat="1" applyFill="1" applyBorder="1" applyAlignment="1" applyProtection="1">
      <alignment horizontal="center"/>
      <protection locked="0"/>
    </xf>
    <xf numFmtId="0" fontId="0" fillId="3" borderId="2" xfId="0" quotePrefix="1" applyFill="1" applyBorder="1" applyAlignment="1" applyProtection="1">
      <alignment horizontal="center"/>
      <protection locked="0"/>
    </xf>
    <xf numFmtId="0" fontId="0" fillId="3" borderId="3" xfId="0" quotePrefix="1" applyFill="1" applyBorder="1" applyAlignment="1" applyProtection="1">
      <alignment horizontal="center"/>
      <protection locked="0"/>
    </xf>
    <xf numFmtId="0" fontId="0" fillId="3" borderId="4" xfId="0" quotePrefix="1" applyFill="1" applyBorder="1" applyAlignment="1" applyProtection="1">
      <alignment horizontal="center"/>
      <protection locked="0"/>
    </xf>
    <xf numFmtId="14" fontId="0" fillId="3" borderId="1" xfId="0" applyNumberFormat="1" applyFill="1" applyBorder="1" applyAlignment="1" applyProtection="1">
      <alignment horizontal="center"/>
      <protection locked="0"/>
    </xf>
    <xf numFmtId="14" fontId="0" fillId="3" borderId="2" xfId="0" applyNumberFormat="1" applyFill="1" applyBorder="1" applyAlignment="1" applyProtection="1">
      <alignment horizontal="left"/>
      <protection locked="0"/>
    </xf>
    <xf numFmtId="0" fontId="0" fillId="0" borderId="0" xfId="0"/>
    <xf numFmtId="0" fontId="25" fillId="0" borderId="7" xfId="0" applyFont="1" applyBorder="1" applyAlignment="1">
      <alignment horizontal="left" wrapText="1"/>
    </xf>
    <xf numFmtId="0" fontId="25" fillId="0" borderId="0" xfId="0" applyFont="1" applyAlignment="1">
      <alignment horizontal="left" wrapText="1"/>
    </xf>
    <xf numFmtId="0" fontId="3" fillId="0" borderId="1" xfId="0" applyFont="1" applyBorder="1" applyAlignment="1">
      <alignment horizontal="center" vertical="center"/>
    </xf>
    <xf numFmtId="0" fontId="0" fillId="4" borderId="0" xfId="0" applyFill="1"/>
    <xf numFmtId="0" fontId="0" fillId="3" borderId="0" xfId="0" applyFill="1"/>
    <xf numFmtId="0" fontId="0" fillId="5" borderId="0" xfId="0" applyFill="1"/>
    <xf numFmtId="0" fontId="24" fillId="0" borderId="0" xfId="0" applyFont="1" applyAlignment="1">
      <alignment horizontal="center"/>
    </xf>
    <xf numFmtId="0" fontId="24" fillId="0" borderId="0" xfId="0" applyFont="1" applyAlignment="1">
      <alignment horizontal="center" vertical="center" wrapText="1"/>
    </xf>
    <xf numFmtId="0" fontId="4" fillId="0" borderId="0" xfId="1" applyFont="1" applyAlignment="1">
      <alignment horizontal="left"/>
    </xf>
    <xf numFmtId="0" fontId="12" fillId="0" borderId="0" xfId="1" applyFont="1" applyAlignment="1">
      <alignment horizontal="left" vertical="top" wrapText="1"/>
    </xf>
    <xf numFmtId="0" fontId="4" fillId="0" borderId="0" xfId="1" applyFont="1" applyAlignment="1">
      <alignment horizontal="left" vertical="top" wrapText="1"/>
    </xf>
    <xf numFmtId="0" fontId="4" fillId="0" borderId="0" xfId="1" quotePrefix="1" applyFont="1" applyAlignment="1">
      <alignment horizontal="left" vertical="top" wrapText="1"/>
    </xf>
    <xf numFmtId="0" fontId="8" fillId="0" borderId="0" xfId="1" applyFont="1" applyAlignment="1">
      <alignment horizontal="left"/>
    </xf>
    <xf numFmtId="0" fontId="4" fillId="0" borderId="1" xfId="1" applyFont="1" applyBorder="1" applyAlignment="1">
      <alignment horizontal="left" vertical="top" wrapText="1"/>
    </xf>
    <xf numFmtId="0" fontId="4" fillId="0" borderId="2" xfId="1" applyFont="1" applyBorder="1" applyAlignment="1">
      <alignment horizontal="center"/>
    </xf>
    <xf numFmtId="0" fontId="4" fillId="0" borderId="3" xfId="1" applyFont="1" applyBorder="1" applyAlignment="1">
      <alignment horizontal="center"/>
    </xf>
    <xf numFmtId="0" fontId="4" fillId="0" borderId="4" xfId="1" applyFont="1" applyBorder="1" applyAlignment="1">
      <alignment horizontal="center"/>
    </xf>
    <xf numFmtId="14" fontId="15" fillId="0" borderId="2" xfId="1" applyNumberFormat="1" applyFont="1" applyBorder="1" applyAlignment="1" applyProtection="1">
      <alignment horizontal="left" vertical="center"/>
      <protection locked="0"/>
    </xf>
    <xf numFmtId="0" fontId="15" fillId="0" borderId="3" xfId="1" applyFont="1" applyBorder="1" applyAlignment="1" applyProtection="1">
      <alignment horizontal="left" vertical="center"/>
      <protection locked="0"/>
    </xf>
    <xf numFmtId="0" fontId="15" fillId="0" borderId="4" xfId="1" applyFont="1" applyBorder="1" applyAlignment="1" applyProtection="1">
      <alignment horizontal="left" vertical="center"/>
      <protection locked="0"/>
    </xf>
    <xf numFmtId="0" fontId="16" fillId="0" borderId="0" xfId="1" applyFont="1"/>
    <xf numFmtId="0" fontId="7" fillId="0" borderId="0" xfId="1"/>
    <xf numFmtId="49" fontId="15" fillId="0" borderId="0" xfId="1" applyNumberFormat="1" applyFont="1" applyAlignment="1">
      <alignment horizontal="left" vertical="top" wrapText="1"/>
    </xf>
    <xf numFmtId="0" fontId="15" fillId="0" borderId="0" xfId="1" applyFont="1" applyAlignment="1">
      <alignment horizontal="left" vertical="top" wrapText="1"/>
    </xf>
    <xf numFmtId="0" fontId="7" fillId="0" borderId="0" xfId="1" applyAlignment="1">
      <alignment vertical="top"/>
    </xf>
    <xf numFmtId="0" fontId="14" fillId="2" borderId="2" xfId="1" applyFont="1" applyFill="1" applyBorder="1" applyAlignment="1">
      <alignment vertical="center"/>
    </xf>
    <xf numFmtId="0" fontId="7" fillId="0" borderId="3" xfId="1" applyBorder="1" applyAlignment="1">
      <alignment vertical="center"/>
    </xf>
    <xf numFmtId="0" fontId="7" fillId="0" borderId="4" xfId="1" applyBorder="1" applyAlignment="1">
      <alignment vertical="center"/>
    </xf>
    <xf numFmtId="0" fontId="7" fillId="0" borderId="0" xfId="1" applyAlignment="1">
      <alignment vertical="top" wrapText="1"/>
    </xf>
    <xf numFmtId="0" fontId="17" fillId="0" borderId="0" xfId="1" applyFont="1" applyAlignment="1">
      <alignment horizontal="left" wrapText="1"/>
    </xf>
    <xf numFmtId="0" fontId="4" fillId="0" borderId="2" xfId="1" applyFont="1" applyBorder="1" applyAlignment="1" applyProtection="1">
      <alignment horizontal="left" vertical="top" wrapText="1"/>
      <protection locked="0"/>
    </xf>
    <xf numFmtId="0" fontId="4" fillId="0" borderId="3" xfId="1" applyFont="1" applyBorder="1" applyAlignment="1" applyProtection="1">
      <alignment horizontal="left" vertical="top" wrapText="1"/>
      <protection locked="0"/>
    </xf>
    <xf numFmtId="0" fontId="4" fillId="0" borderId="4" xfId="1" applyFont="1" applyBorder="1" applyAlignment="1" applyProtection="1">
      <alignment horizontal="left" vertical="top" wrapText="1"/>
      <protection locked="0"/>
    </xf>
    <xf numFmtId="0" fontId="17" fillId="0" borderId="0" xfId="1" applyFont="1" applyAlignment="1">
      <alignment horizontal="left" vertical="top" wrapText="1"/>
    </xf>
    <xf numFmtId="14" fontId="15" fillId="0" borderId="1" xfId="1" applyNumberFormat="1" applyFont="1" applyBorder="1" applyAlignment="1" applyProtection="1">
      <alignment horizontal="left" vertical="center"/>
      <protection locked="0"/>
    </xf>
    <xf numFmtId="14" fontId="15" fillId="0" borderId="1" xfId="1" applyNumberFormat="1" applyFont="1" applyBorder="1" applyAlignment="1" applyProtection="1">
      <alignment vertical="center"/>
      <protection locked="0"/>
    </xf>
    <xf numFmtId="0" fontId="4" fillId="0" borderId="1" xfId="1" applyFont="1" applyBorder="1" applyAlignment="1" applyProtection="1">
      <alignment horizontal="center" vertical="top" wrapText="1"/>
      <protection locked="0"/>
    </xf>
    <xf numFmtId="0" fontId="13" fillId="0" borderId="0" xfId="1" applyFont="1" applyAlignment="1">
      <alignment horizontal="center" vertical="top"/>
    </xf>
    <xf numFmtId="0" fontId="15" fillId="0" borderId="1" xfId="1" applyFont="1" applyBorder="1" applyAlignment="1" applyProtection="1">
      <alignment horizontal="left" vertical="center"/>
      <protection locked="0"/>
    </xf>
    <xf numFmtId="0" fontId="15" fillId="0" borderId="1" xfId="1" applyFont="1" applyBorder="1" applyAlignment="1" applyProtection="1">
      <alignment vertical="center"/>
      <protection locked="0"/>
    </xf>
    <xf numFmtId="0" fontId="15" fillId="0" borderId="2" xfId="1" applyFont="1" applyBorder="1" applyAlignment="1" applyProtection="1">
      <alignment horizontal="left" vertical="center"/>
      <protection locked="0"/>
    </xf>
    <xf numFmtId="164" fontId="15" fillId="0" borderId="2" xfId="1" applyNumberFormat="1" applyFont="1" applyBorder="1" applyAlignment="1" applyProtection="1">
      <alignment horizontal="left" vertical="center"/>
      <protection locked="0"/>
    </xf>
    <xf numFmtId="164" fontId="15" fillId="0" borderId="3" xfId="1" applyNumberFormat="1" applyFont="1" applyBorder="1" applyAlignment="1" applyProtection="1">
      <alignment horizontal="left" vertical="center"/>
      <protection locked="0"/>
    </xf>
    <xf numFmtId="164" fontId="15" fillId="0" borderId="4" xfId="1" applyNumberFormat="1" applyFont="1" applyBorder="1" applyAlignment="1" applyProtection="1">
      <alignment horizontal="left" vertical="center"/>
      <protection locked="0"/>
    </xf>
    <xf numFmtId="0" fontId="0" fillId="0" borderId="0" xfId="0" applyFill="1"/>
  </cellXfs>
  <cellStyles count="3">
    <cellStyle name="Hyperlink" xfId="2" builtinId="8"/>
    <cellStyle name="Standaard" xfId="0" builtinId="0"/>
    <cellStyle name="Standaard 2" xfId="1" xr:uid="{D36416E6-7C56-4A5D-A839-38FE924A896C}"/>
  </cellStyles>
  <dxfs count="0"/>
  <tableStyles count="0" defaultTableStyle="TableStyleMedium2" defaultPivotStyle="PivotStyleLight16"/>
  <colors>
    <mruColors>
      <color rgb="FFCCF6FC"/>
      <color rgb="FFF7BBDF"/>
      <color rgb="FFC4F2B0"/>
      <color rgb="FF89E55F"/>
      <color rgb="FF87EBF9"/>
      <color rgb="FFEA44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247650</xdr:colOff>
      <xdr:row>3</xdr:row>
      <xdr:rowOff>133350</xdr:rowOff>
    </xdr:from>
    <xdr:to>
      <xdr:col>3</xdr:col>
      <xdr:colOff>187779</xdr:colOff>
      <xdr:row>10</xdr:row>
      <xdr:rowOff>19050</xdr:rowOff>
    </xdr:to>
    <xdr:pic>
      <xdr:nvPicPr>
        <xdr:cNvPr id="2" name="Afbeelding 1">
          <a:extLst>
            <a:ext uri="{FF2B5EF4-FFF2-40B4-BE49-F238E27FC236}">
              <a16:creationId xmlns:a16="http://schemas.microsoft.com/office/drawing/2014/main" id="{98DBDE80-3B83-C407-87C7-F21686541D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579" y="568779"/>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14560</xdr:colOff>
      <xdr:row>51</xdr:row>
      <xdr:rowOff>84901</xdr:rowOff>
    </xdr:from>
    <xdr:to>
      <xdr:col>3</xdr:col>
      <xdr:colOff>212323</xdr:colOff>
      <xdr:row>57</xdr:row>
      <xdr:rowOff>161101</xdr:rowOff>
    </xdr:to>
    <xdr:pic>
      <xdr:nvPicPr>
        <xdr:cNvPr id="3" name="Afbeelding 2">
          <a:extLst>
            <a:ext uri="{FF2B5EF4-FFF2-40B4-BE49-F238E27FC236}">
              <a16:creationId xmlns:a16="http://schemas.microsoft.com/office/drawing/2014/main" id="{F10E3DDF-226A-4BC6-8183-2868A3ABD4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791" y="9910305"/>
          <a:ext cx="121620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ipinloop@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40F59-40BC-4A32-863F-8322F3FA3E45}">
  <dimension ref="B2:M107"/>
  <sheetViews>
    <sheetView showGridLines="0" tabSelected="1" zoomScale="130" zoomScaleNormal="130" zoomScaleSheetLayoutView="130" workbookViewId="0">
      <selection activeCell="P8" sqref="P8"/>
    </sheetView>
  </sheetViews>
  <sheetFormatPr defaultRowHeight="15" x14ac:dyDescent="0.25"/>
  <cols>
    <col min="1" max="1" width="3.5703125" customWidth="1"/>
    <col min="2" max="2" width="3.85546875" customWidth="1"/>
    <col min="3" max="3" width="15.28515625" customWidth="1"/>
    <col min="4" max="4" width="7.28515625" customWidth="1"/>
    <col min="7" max="7" width="5.5703125" customWidth="1"/>
    <col min="9" max="9" width="12.5703125" customWidth="1"/>
    <col min="11" max="11" width="21" customWidth="1"/>
    <col min="12" max="12" width="3.7109375" customWidth="1"/>
  </cols>
  <sheetData>
    <row r="2" spans="2:13" x14ac:dyDescent="0.25">
      <c r="C2" s="109" t="s">
        <v>154</v>
      </c>
      <c r="D2" s="109"/>
      <c r="E2" s="109"/>
      <c r="F2" s="109"/>
      <c r="G2" s="109"/>
      <c r="H2" s="1"/>
      <c r="I2" s="110" t="s">
        <v>0</v>
      </c>
      <c r="J2" s="110"/>
      <c r="K2" s="110"/>
    </row>
    <row r="3" spans="2:13" x14ac:dyDescent="0.25">
      <c r="C3" s="109"/>
      <c r="D3" s="109"/>
      <c r="E3" s="109"/>
      <c r="F3" s="109"/>
      <c r="G3" s="109"/>
      <c r="H3" s="1"/>
      <c r="I3" s="111" t="s">
        <v>1</v>
      </c>
      <c r="J3" s="111"/>
      <c r="K3" s="111"/>
    </row>
    <row r="4" spans="2:13" x14ac:dyDescent="0.25">
      <c r="I4" s="112" t="s">
        <v>2</v>
      </c>
      <c r="J4" s="112"/>
      <c r="K4" s="112"/>
    </row>
    <row r="6" spans="2:13" ht="15" customHeight="1" x14ac:dyDescent="0.3">
      <c r="C6" s="4"/>
      <c r="D6" s="4"/>
      <c r="E6" s="4"/>
      <c r="F6" s="4"/>
      <c r="G6" s="4"/>
      <c r="I6" s="151" t="s">
        <v>3</v>
      </c>
      <c r="J6" s="151"/>
      <c r="K6" s="151"/>
    </row>
    <row r="7" spans="2:13" ht="15" customHeight="1" x14ac:dyDescent="0.3">
      <c r="D7" s="3"/>
      <c r="E7" s="3"/>
      <c r="F7" s="3"/>
      <c r="G7" s="3"/>
      <c r="H7" s="57" t="s">
        <v>4</v>
      </c>
      <c r="I7" s="69"/>
      <c r="J7" s="70"/>
      <c r="K7" s="71"/>
    </row>
    <row r="8" spans="2:13" ht="15" customHeight="1" x14ac:dyDescent="0.25">
      <c r="C8" s="2"/>
      <c r="D8" s="2"/>
      <c r="E8" s="2"/>
      <c r="H8" s="57" t="s">
        <v>5</v>
      </c>
      <c r="I8" s="69"/>
      <c r="J8" s="70"/>
      <c r="K8" s="71"/>
    </row>
    <row r="9" spans="2:13" ht="15" customHeight="1" x14ac:dyDescent="0.25">
      <c r="H9" s="57" t="s">
        <v>6</v>
      </c>
      <c r="I9" s="101"/>
      <c r="J9" s="102"/>
      <c r="K9" s="103"/>
    </row>
    <row r="10" spans="2:13" ht="15" customHeight="1" x14ac:dyDescent="0.25">
      <c r="H10" s="57" t="s">
        <v>7</v>
      </c>
      <c r="I10" s="101"/>
      <c r="J10" s="102"/>
      <c r="K10" s="103"/>
    </row>
    <row r="11" spans="2:13" ht="15" customHeight="1" x14ac:dyDescent="0.25">
      <c r="I11" s="42"/>
      <c r="J11" s="42"/>
      <c r="K11" s="42"/>
    </row>
    <row r="12" spans="2:13" ht="15" customHeight="1" x14ac:dyDescent="0.25">
      <c r="C12" t="s">
        <v>8</v>
      </c>
      <c r="E12" s="104"/>
      <c r="F12" s="98"/>
      <c r="I12" s="8"/>
    </row>
    <row r="13" spans="2:13" ht="15" customHeight="1" x14ac:dyDescent="0.3">
      <c r="C13" t="s">
        <v>9</v>
      </c>
      <c r="D13" s="4"/>
      <c r="E13" s="55"/>
      <c r="F13" s="4"/>
      <c r="G13" s="106" t="s">
        <v>10</v>
      </c>
      <c r="H13" s="106"/>
      <c r="I13" s="53"/>
      <c r="J13" s="82"/>
      <c r="K13" s="82"/>
      <c r="L13" s="2"/>
      <c r="M13" s="2"/>
    </row>
    <row r="14" spans="2:13" ht="15" customHeight="1" x14ac:dyDescent="0.25"/>
    <row r="15" spans="2:13" x14ac:dyDescent="0.25">
      <c r="B15" s="85" t="s">
        <v>11</v>
      </c>
      <c r="C15" s="86"/>
      <c r="D15" s="86"/>
      <c r="E15" s="86"/>
      <c r="F15" s="86"/>
      <c r="G15" s="86"/>
      <c r="H15" s="86"/>
      <c r="I15" s="86"/>
      <c r="J15" s="86"/>
      <c r="K15" s="87"/>
    </row>
    <row r="16" spans="2:13" ht="15" customHeight="1" x14ac:dyDescent="0.25">
      <c r="B16" s="80" t="s">
        <v>12</v>
      </c>
      <c r="C16" s="80"/>
      <c r="D16" s="76"/>
      <c r="E16" s="77"/>
      <c r="F16" s="77"/>
      <c r="G16" s="78"/>
      <c r="H16" s="66" t="s">
        <v>24</v>
      </c>
      <c r="I16" s="67"/>
      <c r="J16" s="76"/>
      <c r="K16" s="78"/>
    </row>
    <row r="17" spans="2:11" ht="15" customHeight="1" x14ac:dyDescent="0.25">
      <c r="B17" s="80" t="s">
        <v>13</v>
      </c>
      <c r="C17" s="80"/>
      <c r="D17" s="76"/>
      <c r="E17" s="77"/>
      <c r="F17" s="77"/>
      <c r="G17" s="78"/>
      <c r="H17" s="66" t="s">
        <v>14</v>
      </c>
      <c r="I17" s="67"/>
      <c r="J17" s="105"/>
      <c r="K17" s="78"/>
    </row>
    <row r="18" spans="2:11" ht="15" customHeight="1" x14ac:dyDescent="0.25">
      <c r="B18" s="80" t="s">
        <v>15</v>
      </c>
      <c r="C18" s="80"/>
      <c r="D18" s="79"/>
      <c r="E18" s="79"/>
      <c r="F18" s="79"/>
      <c r="G18" s="79"/>
      <c r="H18" s="66" t="s">
        <v>16</v>
      </c>
      <c r="I18" s="68"/>
      <c r="J18" s="64"/>
      <c r="K18" s="65"/>
    </row>
    <row r="19" spans="2:11" ht="15" customHeight="1" x14ac:dyDescent="0.25">
      <c r="B19" s="80" t="s">
        <v>17</v>
      </c>
      <c r="C19" s="80"/>
      <c r="D19" s="76"/>
      <c r="E19" s="77"/>
      <c r="F19" s="77"/>
      <c r="G19" s="78"/>
      <c r="H19" s="57" t="s">
        <v>6</v>
      </c>
      <c r="I19" s="76"/>
      <c r="J19" s="77"/>
      <c r="K19" s="78"/>
    </row>
    <row r="20" spans="2:11" ht="15" customHeight="1" x14ac:dyDescent="0.25">
      <c r="B20" s="80" t="s">
        <v>18</v>
      </c>
      <c r="C20" s="80"/>
      <c r="D20" s="76"/>
      <c r="E20" s="77"/>
      <c r="F20" s="77"/>
      <c r="G20" s="78"/>
      <c r="H20" s="57" t="s">
        <v>19</v>
      </c>
      <c r="I20" s="76"/>
      <c r="J20" s="77"/>
      <c r="K20" s="78"/>
    </row>
    <row r="22" spans="2:11" x14ac:dyDescent="0.25">
      <c r="B22" s="85" t="s">
        <v>20</v>
      </c>
      <c r="C22" s="86"/>
      <c r="D22" s="86"/>
      <c r="E22" s="86"/>
      <c r="F22" s="86"/>
      <c r="G22" s="86"/>
      <c r="H22" s="86"/>
      <c r="I22" s="86"/>
      <c r="J22" s="86"/>
      <c r="K22" s="87"/>
    </row>
    <row r="23" spans="2:11" ht="15" customHeight="1" x14ac:dyDescent="0.25">
      <c r="B23" s="80" t="s">
        <v>12</v>
      </c>
      <c r="C23" s="80"/>
      <c r="D23" s="79"/>
      <c r="E23" s="79"/>
      <c r="F23" s="79"/>
      <c r="G23" s="79"/>
      <c r="H23" s="80" t="s">
        <v>24</v>
      </c>
      <c r="I23" s="80"/>
      <c r="J23" s="79"/>
      <c r="K23" s="79"/>
    </row>
    <row r="24" spans="2:11" ht="15" customHeight="1" x14ac:dyDescent="0.25">
      <c r="B24" s="80" t="s">
        <v>21</v>
      </c>
      <c r="C24" s="80"/>
      <c r="D24" s="79"/>
      <c r="E24" s="79"/>
      <c r="F24" s="79"/>
      <c r="G24" s="79"/>
      <c r="H24" s="80" t="s">
        <v>14</v>
      </c>
      <c r="I24" s="80"/>
      <c r="J24" s="79"/>
      <c r="K24" s="79"/>
    </row>
    <row r="25" spans="2:11" ht="15" customHeight="1" x14ac:dyDescent="0.25">
      <c r="B25" s="80" t="s">
        <v>15</v>
      </c>
      <c r="C25" s="80"/>
      <c r="D25" s="79"/>
      <c r="E25" s="79"/>
      <c r="F25" s="79"/>
      <c r="G25" s="79"/>
      <c r="H25" s="57" t="s">
        <v>19</v>
      </c>
      <c r="I25" s="76"/>
      <c r="J25" s="77"/>
      <c r="K25" s="78"/>
    </row>
    <row r="27" spans="2:11" x14ac:dyDescent="0.25">
      <c r="B27" s="66" t="s">
        <v>22</v>
      </c>
      <c r="C27" s="81"/>
      <c r="D27" s="81"/>
      <c r="E27" s="81"/>
      <c r="F27" s="81"/>
      <c r="G27" s="67"/>
      <c r="H27" s="53"/>
    </row>
    <row r="28" spans="2:11" x14ac:dyDescent="0.25">
      <c r="B28" s="66" t="s">
        <v>165</v>
      </c>
      <c r="C28" s="81"/>
      <c r="D28" s="81"/>
      <c r="E28" s="81"/>
      <c r="F28" s="81"/>
      <c r="G28" s="67"/>
      <c r="H28" s="52"/>
      <c r="I28" s="107" t="s">
        <v>172</v>
      </c>
      <c r="J28" s="108"/>
      <c r="K28" s="108"/>
    </row>
    <row r="29" spans="2:11" x14ac:dyDescent="0.25">
      <c r="B29" s="66" t="s">
        <v>166</v>
      </c>
      <c r="C29" s="81"/>
      <c r="D29" s="81"/>
      <c r="E29" s="81"/>
      <c r="F29" s="81"/>
      <c r="G29" s="67"/>
      <c r="H29" s="52"/>
      <c r="I29" s="107"/>
      <c r="J29" s="108"/>
      <c r="K29" s="108"/>
    </row>
    <row r="30" spans="2:11" ht="15" customHeight="1" x14ac:dyDescent="0.25"/>
    <row r="31" spans="2:11" x14ac:dyDescent="0.25">
      <c r="B31" s="85" t="s">
        <v>23</v>
      </c>
      <c r="C31" s="86"/>
      <c r="D31" s="86"/>
      <c r="E31" s="86"/>
      <c r="F31" s="86"/>
      <c r="G31" s="86"/>
      <c r="H31" s="86"/>
      <c r="I31" s="86"/>
      <c r="J31" s="86"/>
      <c r="K31" s="87"/>
    </row>
    <row r="32" spans="2:11" x14ac:dyDescent="0.25">
      <c r="B32" s="80" t="s">
        <v>24</v>
      </c>
      <c r="C32" s="80"/>
      <c r="D32" s="80"/>
      <c r="E32" s="66" t="s">
        <v>12</v>
      </c>
      <c r="F32" s="81"/>
      <c r="G32" s="67"/>
      <c r="H32" s="66" t="s">
        <v>14</v>
      </c>
      <c r="I32" s="67"/>
      <c r="J32" s="56" t="s">
        <v>15</v>
      </c>
      <c r="K32" s="56" t="s">
        <v>25</v>
      </c>
    </row>
    <row r="33" spans="2:11" ht="16.5" customHeight="1" x14ac:dyDescent="0.25">
      <c r="B33" s="98"/>
      <c r="C33" s="98"/>
      <c r="D33" s="98"/>
      <c r="E33" s="69"/>
      <c r="F33" s="70"/>
      <c r="G33" s="71"/>
      <c r="H33" s="69"/>
      <c r="I33" s="71"/>
      <c r="J33" s="53"/>
      <c r="K33" s="53"/>
    </row>
    <row r="34" spans="2:11" ht="16.5" customHeight="1" x14ac:dyDescent="0.25">
      <c r="B34" s="98"/>
      <c r="C34" s="98"/>
      <c r="D34" s="98"/>
      <c r="E34" s="69"/>
      <c r="F34" s="70"/>
      <c r="G34" s="71"/>
      <c r="H34" s="69"/>
      <c r="I34" s="71"/>
      <c r="J34" s="53"/>
      <c r="K34" s="53"/>
    </row>
    <row r="35" spans="2:11" ht="16.5" customHeight="1" x14ac:dyDescent="0.25">
      <c r="B35" s="98"/>
      <c r="C35" s="98"/>
      <c r="D35" s="98"/>
      <c r="E35" s="69"/>
      <c r="F35" s="70"/>
      <c r="G35" s="71"/>
      <c r="H35" s="69"/>
      <c r="I35" s="71"/>
      <c r="J35" s="53"/>
      <c r="K35" s="53"/>
    </row>
    <row r="36" spans="2:11" ht="16.5" customHeight="1" x14ac:dyDescent="0.25">
      <c r="B36" s="98"/>
      <c r="C36" s="98"/>
      <c r="D36" s="98"/>
      <c r="E36" s="69"/>
      <c r="F36" s="70"/>
      <c r="G36" s="71"/>
      <c r="H36" s="69"/>
      <c r="I36" s="71"/>
      <c r="J36" s="53"/>
      <c r="K36" s="53"/>
    </row>
    <row r="37" spans="2:11" ht="16.5" customHeight="1" x14ac:dyDescent="0.25">
      <c r="B37" s="98"/>
      <c r="C37" s="98"/>
      <c r="D37" s="98"/>
      <c r="E37" s="69"/>
      <c r="F37" s="70"/>
      <c r="G37" s="71"/>
      <c r="H37" s="69"/>
      <c r="I37" s="71"/>
      <c r="J37" s="54"/>
      <c r="K37" s="54"/>
    </row>
    <row r="38" spans="2:11" x14ac:dyDescent="0.25">
      <c r="B38" s="98"/>
      <c r="C38" s="98"/>
      <c r="D38" s="98"/>
      <c r="E38" s="69"/>
      <c r="F38" s="70"/>
      <c r="G38" s="71"/>
      <c r="H38" s="69"/>
      <c r="I38" s="71"/>
      <c r="J38" s="53"/>
      <c r="K38" s="53"/>
    </row>
    <row r="39" spans="2:11" x14ac:dyDescent="0.25">
      <c r="J39" s="41"/>
    </row>
    <row r="40" spans="2:11" x14ac:dyDescent="0.25">
      <c r="B40" t="s">
        <v>164</v>
      </c>
    </row>
    <row r="41" spans="2:11" x14ac:dyDescent="0.25">
      <c r="B41" s="89"/>
      <c r="C41" s="90"/>
      <c r="D41" s="90"/>
      <c r="E41" s="90"/>
      <c r="F41" s="90"/>
      <c r="G41" s="90"/>
      <c r="H41" s="90"/>
      <c r="I41" s="90"/>
      <c r="J41" s="90"/>
      <c r="K41" s="91"/>
    </row>
    <row r="42" spans="2:11" x14ac:dyDescent="0.25">
      <c r="B42" s="92"/>
      <c r="C42" s="93"/>
      <c r="D42" s="93"/>
      <c r="E42" s="93"/>
      <c r="F42" s="93"/>
      <c r="G42" s="93"/>
      <c r="H42" s="93"/>
      <c r="I42" s="93"/>
      <c r="J42" s="93"/>
      <c r="K42" s="94"/>
    </row>
    <row r="43" spans="2:11" x14ac:dyDescent="0.25">
      <c r="B43" s="92"/>
      <c r="C43" s="93"/>
      <c r="D43" s="93"/>
      <c r="E43" s="93"/>
      <c r="F43" s="93"/>
      <c r="G43" s="93"/>
      <c r="H43" s="93"/>
      <c r="I43" s="93"/>
      <c r="J43" s="93"/>
      <c r="K43" s="94"/>
    </row>
    <row r="44" spans="2:11" x14ac:dyDescent="0.25">
      <c r="B44" s="92"/>
      <c r="C44" s="93"/>
      <c r="D44" s="93"/>
      <c r="E44" s="93"/>
      <c r="F44" s="93"/>
      <c r="G44" s="93"/>
      <c r="H44" s="93"/>
      <c r="I44" s="93"/>
      <c r="J44" s="93"/>
      <c r="K44" s="94"/>
    </row>
    <row r="45" spans="2:11" x14ac:dyDescent="0.25">
      <c r="B45" s="92"/>
      <c r="C45" s="93"/>
      <c r="D45" s="93"/>
      <c r="E45" s="93"/>
      <c r="F45" s="93"/>
      <c r="G45" s="93"/>
      <c r="H45" s="93"/>
      <c r="I45" s="93"/>
      <c r="J45" s="93"/>
      <c r="K45" s="94"/>
    </row>
    <row r="46" spans="2:11" x14ac:dyDescent="0.25">
      <c r="B46" s="95"/>
      <c r="C46" s="96"/>
      <c r="D46" s="96"/>
      <c r="E46" s="96"/>
      <c r="F46" s="96"/>
      <c r="G46" s="96"/>
      <c r="H46" s="96"/>
      <c r="I46" s="96"/>
      <c r="J46" s="96"/>
      <c r="K46" s="97"/>
    </row>
    <row r="48" spans="2:11" x14ac:dyDescent="0.25">
      <c r="B48" t="s">
        <v>26</v>
      </c>
    </row>
    <row r="50" spans="2:11" ht="15" customHeight="1" x14ac:dyDescent="0.25">
      <c r="B50" s="114" t="s">
        <v>27</v>
      </c>
      <c r="C50" s="114"/>
      <c r="D50" s="114"/>
      <c r="E50" s="114"/>
      <c r="F50" s="114"/>
      <c r="G50" s="114"/>
      <c r="H50" s="114"/>
      <c r="I50" s="114"/>
      <c r="J50" s="114"/>
      <c r="K50" s="114"/>
    </row>
    <row r="51" spans="2:11" x14ac:dyDescent="0.25">
      <c r="B51" s="61"/>
      <c r="C51" s="63"/>
      <c r="D51" s="62"/>
      <c r="E51" s="62"/>
      <c r="F51" s="62"/>
      <c r="G51" s="62"/>
      <c r="H51" s="62"/>
      <c r="I51" s="62"/>
      <c r="J51" s="62"/>
    </row>
    <row r="52" spans="2:11" x14ac:dyDescent="0.25">
      <c r="B52" s="61"/>
      <c r="C52" s="62"/>
      <c r="D52" s="62"/>
      <c r="E52" s="62"/>
      <c r="F52" s="62"/>
      <c r="G52" s="62"/>
      <c r="H52" s="62"/>
      <c r="I52" s="62"/>
      <c r="J52" s="62"/>
    </row>
    <row r="53" spans="2:11" x14ac:dyDescent="0.25">
      <c r="B53" s="61"/>
      <c r="C53" s="62"/>
      <c r="D53" s="62"/>
      <c r="E53" s="62"/>
      <c r="F53" s="62"/>
      <c r="G53" s="62"/>
      <c r="H53" s="62"/>
      <c r="I53" s="62"/>
      <c r="J53" s="62"/>
    </row>
    <row r="54" spans="2:11" x14ac:dyDescent="0.25">
      <c r="B54" s="61"/>
      <c r="C54" s="62"/>
      <c r="D54" s="62"/>
      <c r="E54" s="62"/>
      <c r="F54" s="62"/>
      <c r="G54" s="62"/>
      <c r="H54" s="62"/>
      <c r="I54" s="62"/>
      <c r="J54" s="62"/>
    </row>
    <row r="55" spans="2:11" x14ac:dyDescent="0.25">
      <c r="B55" s="61"/>
      <c r="C55" s="62"/>
      <c r="D55" s="62"/>
      <c r="E55" s="62"/>
      <c r="F55" s="62"/>
      <c r="G55" s="62"/>
      <c r="H55" s="62"/>
      <c r="I55" s="62"/>
      <c r="J55" s="62"/>
    </row>
    <row r="56" spans="2:11" ht="15" customHeight="1" x14ac:dyDescent="0.3">
      <c r="C56" s="3"/>
      <c r="D56" s="3"/>
      <c r="E56" s="3"/>
      <c r="F56" s="3"/>
    </row>
    <row r="57" spans="2:11" ht="15" customHeight="1" x14ac:dyDescent="0.3">
      <c r="C57" s="3"/>
      <c r="D57" s="3"/>
      <c r="E57" s="3"/>
      <c r="F57" s="3"/>
    </row>
    <row r="58" spans="2:11" ht="15" customHeight="1" x14ac:dyDescent="0.3">
      <c r="C58" s="4"/>
      <c r="D58" s="4"/>
    </row>
    <row r="59" spans="2:11" x14ac:dyDescent="0.25">
      <c r="B59" s="85" t="s">
        <v>28</v>
      </c>
      <c r="C59" s="86"/>
      <c r="D59" s="86"/>
      <c r="E59" s="87"/>
      <c r="H59" s="85" t="s">
        <v>29</v>
      </c>
      <c r="I59" s="86"/>
      <c r="J59" s="86"/>
      <c r="K59" s="87"/>
    </row>
    <row r="60" spans="2:11" ht="17.25" customHeight="1" x14ac:dyDescent="0.25">
      <c r="B60" s="66" t="s">
        <v>155</v>
      </c>
      <c r="C60" s="67"/>
      <c r="D60" s="69"/>
      <c r="E60" s="71"/>
      <c r="F60" s="2"/>
      <c r="H60" s="57" t="s">
        <v>30</v>
      </c>
      <c r="I60" s="57"/>
      <c r="J60" s="72"/>
      <c r="K60" s="73"/>
    </row>
    <row r="61" spans="2:11" ht="17.25" customHeight="1" x14ac:dyDescent="0.25">
      <c r="B61" s="66" t="s">
        <v>156</v>
      </c>
      <c r="C61" s="67"/>
      <c r="D61" s="69"/>
      <c r="E61" s="71"/>
      <c r="F61" s="2"/>
      <c r="H61" s="66" t="s">
        <v>31</v>
      </c>
      <c r="I61" s="67"/>
      <c r="J61" s="72"/>
      <c r="K61" s="73"/>
    </row>
    <row r="62" spans="2:11" ht="17.25" customHeight="1" x14ac:dyDescent="0.25">
      <c r="B62" s="66" t="s">
        <v>32</v>
      </c>
      <c r="C62" s="67"/>
      <c r="D62" s="69"/>
      <c r="E62" s="71"/>
      <c r="F62" s="2"/>
      <c r="H62" s="66" t="s">
        <v>33</v>
      </c>
      <c r="I62" s="67"/>
      <c r="J62" s="72"/>
      <c r="K62" s="73"/>
    </row>
    <row r="63" spans="2:11" ht="17.25" customHeight="1" x14ac:dyDescent="0.25">
      <c r="B63" s="66" t="s">
        <v>34</v>
      </c>
      <c r="C63" s="67"/>
      <c r="D63" s="98"/>
      <c r="E63" s="98"/>
      <c r="F63" s="2"/>
      <c r="H63" s="58" t="s">
        <v>35</v>
      </c>
      <c r="I63" s="59"/>
      <c r="J63" s="72"/>
      <c r="K63" s="73"/>
    </row>
    <row r="64" spans="2:11" ht="17.25" customHeight="1" x14ac:dyDescent="0.25">
      <c r="B64" s="66" t="s">
        <v>36</v>
      </c>
      <c r="C64" s="67"/>
      <c r="D64" s="98"/>
      <c r="E64" s="98"/>
      <c r="F64" s="2"/>
      <c r="H64" s="80" t="s">
        <v>37</v>
      </c>
      <c r="I64" s="80"/>
      <c r="J64" s="100"/>
      <c r="K64" s="100"/>
    </row>
    <row r="65" spans="2:11" ht="17.25" customHeight="1" x14ac:dyDescent="0.25">
      <c r="B65" s="66" t="s">
        <v>38</v>
      </c>
      <c r="C65" s="67"/>
      <c r="D65" s="98"/>
      <c r="E65" s="98"/>
      <c r="F65" s="2"/>
      <c r="H65" s="66" t="s">
        <v>39</v>
      </c>
      <c r="I65" s="67"/>
      <c r="J65" s="74" t="str">
        <f>IF(H28="","",Normbedragen!B1)</f>
        <v/>
      </c>
      <c r="K65" s="75"/>
    </row>
    <row r="66" spans="2:11" ht="17.25" customHeight="1" x14ac:dyDescent="0.25">
      <c r="B66" s="66" t="s">
        <v>40</v>
      </c>
      <c r="C66" s="67"/>
      <c r="D66" s="98"/>
      <c r="E66" s="98"/>
      <c r="F66" s="2"/>
      <c r="H66" s="66" t="s">
        <v>41</v>
      </c>
      <c r="I66" s="67"/>
      <c r="J66" s="74" t="str">
        <f>IF(H28="","",IF(H28&gt;1,Normbedragen!B2,0))</f>
        <v/>
      </c>
      <c r="K66" s="75"/>
    </row>
    <row r="67" spans="2:11" ht="17.25" customHeight="1" x14ac:dyDescent="0.25">
      <c r="B67" s="76"/>
      <c r="C67" s="78"/>
      <c r="D67" s="98"/>
      <c r="E67" s="98"/>
      <c r="F67" s="2"/>
      <c r="H67" s="66" t="s">
        <v>42</v>
      </c>
      <c r="I67" s="67"/>
      <c r="J67" s="74" t="str">
        <f>IF(H29="","",H29*Normbedragen!B3)</f>
        <v/>
      </c>
      <c r="K67" s="75"/>
    </row>
    <row r="68" spans="2:11" ht="17.25" customHeight="1" x14ac:dyDescent="0.25">
      <c r="B68" s="76"/>
      <c r="C68" s="78"/>
      <c r="D68" s="98"/>
      <c r="E68" s="98"/>
      <c r="F68" s="2"/>
      <c r="H68" s="66" t="s">
        <v>43</v>
      </c>
      <c r="I68" s="67"/>
      <c r="J68" s="72"/>
      <c r="K68" s="73"/>
    </row>
    <row r="69" spans="2:11" ht="17.25" customHeight="1" x14ac:dyDescent="0.25">
      <c r="B69" s="76"/>
      <c r="C69" s="78"/>
      <c r="D69" s="98"/>
      <c r="E69" s="98"/>
      <c r="F69" s="2"/>
      <c r="H69" s="66" t="s">
        <v>44</v>
      </c>
      <c r="I69" s="67"/>
      <c r="J69" s="72"/>
      <c r="K69" s="73"/>
    </row>
    <row r="70" spans="2:11" ht="17.25" customHeight="1" x14ac:dyDescent="0.25">
      <c r="B70" s="76"/>
      <c r="C70" s="78"/>
      <c r="D70" s="98"/>
      <c r="E70" s="98"/>
      <c r="F70" s="2"/>
      <c r="H70" s="66" t="s">
        <v>45</v>
      </c>
      <c r="I70" s="67"/>
      <c r="J70" s="72"/>
      <c r="K70" s="73"/>
    </row>
    <row r="71" spans="2:11" ht="17.25" customHeight="1" x14ac:dyDescent="0.25">
      <c r="H71" s="66" t="s">
        <v>46</v>
      </c>
      <c r="I71" s="67"/>
      <c r="J71" s="74" t="str">
        <f>IF(H28="","",(Normbedragen!B4)+((H28-1)*Normbedragen!C4)+((H28-2)*Normbedragen!D4))</f>
        <v/>
      </c>
      <c r="K71" s="75"/>
    </row>
    <row r="72" spans="2:11" ht="17.25" customHeight="1" x14ac:dyDescent="0.25">
      <c r="H72" s="66" t="s">
        <v>47</v>
      </c>
      <c r="I72" s="67"/>
      <c r="J72" s="74" t="str">
        <f>IF(H28="","",Normbedragen!B5)</f>
        <v/>
      </c>
      <c r="K72" s="75"/>
    </row>
    <row r="73" spans="2:11" ht="17.25" customHeight="1" x14ac:dyDescent="0.25">
      <c r="H73" s="58" t="s">
        <v>48</v>
      </c>
      <c r="I73" s="59"/>
      <c r="J73" s="74" t="str">
        <f>IF(H28="","",H28*Normbedragen!B6)</f>
        <v/>
      </c>
      <c r="K73" s="75"/>
    </row>
    <row r="74" spans="2:11" ht="17.25" customHeight="1" x14ac:dyDescent="0.25">
      <c r="B74" s="66" t="s">
        <v>49</v>
      </c>
      <c r="C74" s="67"/>
      <c r="D74" s="99">
        <f>SUM(D60:E70)</f>
        <v>0</v>
      </c>
      <c r="E74" s="99"/>
      <c r="H74" s="66" t="s">
        <v>50</v>
      </c>
      <c r="I74" s="67"/>
      <c r="J74" s="72"/>
      <c r="K74" s="73"/>
    </row>
    <row r="75" spans="2:11" ht="17.25" customHeight="1" x14ac:dyDescent="0.25">
      <c r="B75" s="66" t="s">
        <v>51</v>
      </c>
      <c r="C75" s="67"/>
      <c r="D75" s="99">
        <f>SUM(J60:J75)</f>
        <v>0</v>
      </c>
      <c r="E75" s="99"/>
      <c r="H75" s="66" t="s">
        <v>52</v>
      </c>
      <c r="I75" s="67"/>
      <c r="J75" s="74" t="str">
        <f>IF(H29="","",(Normbedragen!B7)+((H28-1)*Normbedragen!C7)+(H29*Normbedragen!C7))</f>
        <v/>
      </c>
      <c r="K75" s="75"/>
    </row>
    <row r="76" spans="2:11" ht="17.25" customHeight="1" x14ac:dyDescent="0.25">
      <c r="B76" s="66" t="s">
        <v>53</v>
      </c>
      <c r="C76" s="67"/>
      <c r="D76" s="99">
        <f>D74-D75</f>
        <v>0</v>
      </c>
      <c r="E76" s="99"/>
    </row>
    <row r="77" spans="2:11" x14ac:dyDescent="0.25">
      <c r="D77" s="2"/>
      <c r="E77" s="2"/>
    </row>
    <row r="78" spans="2:11" x14ac:dyDescent="0.25">
      <c r="B78" t="s">
        <v>159</v>
      </c>
      <c r="D78" s="2"/>
      <c r="E78" s="2"/>
    </row>
    <row r="79" spans="2:11" x14ac:dyDescent="0.25">
      <c r="D79" s="2"/>
      <c r="E79" s="2"/>
    </row>
    <row r="80" spans="2:11" x14ac:dyDescent="0.25">
      <c r="B80" s="1" t="s">
        <v>54</v>
      </c>
      <c r="C80" s="1"/>
      <c r="D80" s="1"/>
    </row>
    <row r="81" spans="2:11" x14ac:dyDescent="0.25">
      <c r="B81" s="7" t="s">
        <v>55</v>
      </c>
      <c r="C81" s="7"/>
      <c r="D81" s="7"/>
      <c r="E81" s="7"/>
      <c r="F81" s="45">
        <v>175</v>
      </c>
    </row>
    <row r="82" spans="2:11" x14ac:dyDescent="0.25">
      <c r="B82" s="7" t="s">
        <v>56</v>
      </c>
      <c r="C82" s="7"/>
      <c r="D82" s="7"/>
      <c r="E82" s="7"/>
      <c r="F82" s="45">
        <v>100</v>
      </c>
    </row>
    <row r="83" spans="2:11" x14ac:dyDescent="0.25">
      <c r="B83" s="7" t="s">
        <v>57</v>
      </c>
      <c r="C83" s="7"/>
      <c r="D83" s="7"/>
      <c r="E83" s="7"/>
      <c r="F83" s="45">
        <v>60</v>
      </c>
      <c r="H83" s="7"/>
    </row>
    <row r="84" spans="2:11" x14ac:dyDescent="0.25">
      <c r="B84" s="7"/>
      <c r="C84" s="7"/>
      <c r="D84" s="7"/>
      <c r="E84" s="7"/>
      <c r="F84" s="7"/>
    </row>
    <row r="85" spans="2:11" x14ac:dyDescent="0.25">
      <c r="B85" s="7" t="s">
        <v>58</v>
      </c>
      <c r="C85" s="7"/>
      <c r="D85" s="7" t="s">
        <v>59</v>
      </c>
      <c r="E85" s="7"/>
      <c r="F85" s="7"/>
      <c r="G85" s="6"/>
    </row>
    <row r="86" spans="2:11" x14ac:dyDescent="0.25">
      <c r="B86" s="5"/>
      <c r="C86" s="7"/>
      <c r="D86" s="7" t="s">
        <v>60</v>
      </c>
      <c r="E86" s="7"/>
      <c r="F86" s="7"/>
      <c r="G86" s="6"/>
      <c r="H86" s="6"/>
      <c r="I86" s="6"/>
      <c r="J86" s="6"/>
      <c r="K86" s="6"/>
    </row>
    <row r="87" spans="2:11" x14ac:dyDescent="0.25">
      <c r="B87" s="7"/>
      <c r="C87" s="7"/>
      <c r="D87" s="7" t="s">
        <v>61</v>
      </c>
      <c r="E87" s="7"/>
      <c r="F87" s="7"/>
      <c r="G87" s="6"/>
      <c r="H87" s="6"/>
      <c r="I87" s="6"/>
      <c r="J87" s="6"/>
      <c r="K87" s="6"/>
    </row>
    <row r="88" spans="2:11" x14ac:dyDescent="0.25">
      <c r="B88" s="7"/>
      <c r="C88" s="7"/>
      <c r="D88" s="7" t="s">
        <v>62</v>
      </c>
      <c r="E88" s="7"/>
      <c r="F88" s="7"/>
      <c r="G88" s="6"/>
      <c r="H88" s="6"/>
      <c r="I88" s="6"/>
      <c r="J88" s="6"/>
      <c r="K88" s="6"/>
    </row>
    <row r="89" spans="2:11" x14ac:dyDescent="0.25">
      <c r="B89" s="7"/>
      <c r="C89" s="7"/>
      <c r="D89" s="7" t="s">
        <v>63</v>
      </c>
      <c r="E89" s="7"/>
      <c r="F89" s="7"/>
      <c r="G89" s="6"/>
      <c r="H89" s="6"/>
      <c r="I89" s="6"/>
      <c r="J89" s="6"/>
      <c r="K89" s="6"/>
    </row>
    <row r="90" spans="2:11" x14ac:dyDescent="0.25">
      <c r="B90" s="7" t="s">
        <v>64</v>
      </c>
      <c r="C90" s="7" t="s">
        <v>65</v>
      </c>
      <c r="D90" s="7" t="s">
        <v>66</v>
      </c>
      <c r="E90" s="7"/>
      <c r="F90" s="7"/>
      <c r="G90" s="7"/>
      <c r="H90" s="7"/>
      <c r="I90" s="7"/>
      <c r="J90" s="7"/>
      <c r="K90" s="6"/>
    </row>
    <row r="91" spans="2:11" x14ac:dyDescent="0.25">
      <c r="B91" s="7" t="s">
        <v>67</v>
      </c>
      <c r="C91" s="7"/>
      <c r="D91" s="7" t="s">
        <v>68</v>
      </c>
      <c r="E91" s="7"/>
      <c r="F91" s="7"/>
      <c r="G91" s="6"/>
      <c r="H91" s="6"/>
      <c r="I91" s="6"/>
      <c r="J91" s="6"/>
      <c r="K91" s="6"/>
    </row>
    <row r="92" spans="2:11" x14ac:dyDescent="0.25">
      <c r="B92" s="7" t="s">
        <v>69</v>
      </c>
      <c r="D92" s="7" t="s">
        <v>70</v>
      </c>
      <c r="E92" s="6"/>
      <c r="F92" s="6"/>
      <c r="G92" s="6"/>
      <c r="H92" s="6"/>
      <c r="I92" s="6"/>
      <c r="J92" s="6"/>
      <c r="K92" s="6"/>
    </row>
    <row r="93" spans="2:11" x14ac:dyDescent="0.25">
      <c r="B93" s="7" t="s">
        <v>71</v>
      </c>
      <c r="D93" s="7" t="s">
        <v>157</v>
      </c>
      <c r="E93" s="7"/>
      <c r="F93" s="7"/>
      <c r="G93" s="7"/>
      <c r="H93" s="7"/>
      <c r="I93" s="7"/>
      <c r="J93" s="7"/>
      <c r="K93" s="6"/>
    </row>
    <row r="94" spans="2:11" x14ac:dyDescent="0.25">
      <c r="B94" s="7" t="s">
        <v>72</v>
      </c>
      <c r="D94" s="7" t="s">
        <v>158</v>
      </c>
      <c r="E94" s="7"/>
      <c r="F94" s="7"/>
      <c r="G94" s="7"/>
      <c r="H94" s="7"/>
      <c r="I94" s="7"/>
      <c r="J94" s="7"/>
      <c r="K94" s="6"/>
    </row>
    <row r="95" spans="2:11" x14ac:dyDescent="0.25">
      <c r="D95" s="6"/>
      <c r="E95" s="6"/>
      <c r="F95" s="6"/>
      <c r="G95" s="6"/>
      <c r="H95" s="6"/>
      <c r="I95" s="6"/>
      <c r="J95" s="6"/>
      <c r="K95" s="6"/>
    </row>
    <row r="96" spans="2:11" ht="30" customHeight="1" x14ac:dyDescent="0.25">
      <c r="B96" s="84" t="s">
        <v>74</v>
      </c>
      <c r="C96" s="84"/>
      <c r="D96" s="84"/>
      <c r="E96" s="84"/>
      <c r="F96" s="84"/>
      <c r="G96" s="84"/>
      <c r="H96" s="84"/>
      <c r="I96" s="84"/>
      <c r="J96" s="84"/>
      <c r="K96" s="84"/>
    </row>
    <row r="97" spans="2:11" ht="15" customHeight="1" x14ac:dyDescent="0.25">
      <c r="B97" s="84" t="s">
        <v>75</v>
      </c>
      <c r="C97" s="84"/>
      <c r="D97" s="88" t="s">
        <v>76</v>
      </c>
      <c r="E97" s="84"/>
      <c r="F97" s="84"/>
      <c r="G97" s="84"/>
      <c r="H97" s="84"/>
      <c r="I97" s="50"/>
      <c r="J97" s="50"/>
      <c r="K97" s="50"/>
    </row>
    <row r="98" spans="2:11" x14ac:dyDescent="0.25">
      <c r="B98" s="84" t="s">
        <v>163</v>
      </c>
      <c r="C98" s="84"/>
      <c r="D98" s="84"/>
      <c r="E98" s="84"/>
      <c r="F98" s="84"/>
      <c r="G98" s="84"/>
      <c r="H98" s="84"/>
      <c r="I98" s="84"/>
      <c r="J98" s="84"/>
      <c r="K98" s="84"/>
    </row>
    <row r="99" spans="2:11" x14ac:dyDescent="0.25">
      <c r="B99" s="84" t="s">
        <v>160</v>
      </c>
      <c r="C99" s="84"/>
      <c r="D99" s="84"/>
      <c r="E99" s="84"/>
      <c r="F99" s="84"/>
      <c r="G99" s="84"/>
      <c r="H99" s="84"/>
      <c r="I99" s="84"/>
      <c r="J99" s="84"/>
      <c r="K99" s="84"/>
    </row>
    <row r="100" spans="2:11" x14ac:dyDescent="0.25">
      <c r="B100" s="83" t="s">
        <v>161</v>
      </c>
      <c r="C100" s="83"/>
      <c r="D100" s="83"/>
      <c r="E100" s="83"/>
      <c r="F100" s="83"/>
      <c r="G100" s="83"/>
      <c r="H100" s="83"/>
      <c r="I100" s="83"/>
      <c r="J100" s="83"/>
      <c r="K100" s="83"/>
    </row>
    <row r="101" spans="2:11" x14ac:dyDescent="0.25">
      <c r="B101" s="83" t="s">
        <v>162</v>
      </c>
      <c r="C101" s="83"/>
      <c r="D101" s="83"/>
      <c r="E101" s="83"/>
      <c r="F101" s="83"/>
      <c r="G101" s="83"/>
      <c r="H101" s="83"/>
      <c r="I101" s="83"/>
      <c r="J101" s="83"/>
      <c r="K101" s="83"/>
    </row>
    <row r="102" spans="2:11" x14ac:dyDescent="0.25">
      <c r="B102" s="60"/>
      <c r="C102" s="60"/>
      <c r="D102" s="60"/>
      <c r="E102" s="60"/>
      <c r="F102" s="60"/>
      <c r="G102" s="60"/>
      <c r="H102" s="60"/>
      <c r="I102" s="60"/>
      <c r="J102" s="60"/>
      <c r="K102" s="60"/>
    </row>
    <row r="103" spans="2:11" ht="44.25" customHeight="1" x14ac:dyDescent="0.25">
      <c r="B103" s="84" t="s">
        <v>77</v>
      </c>
      <c r="C103" s="84"/>
      <c r="D103" s="84"/>
      <c r="E103" s="84"/>
      <c r="F103" s="84"/>
      <c r="G103" s="84"/>
      <c r="H103" s="84"/>
      <c r="I103" s="84"/>
      <c r="J103" s="84"/>
      <c r="K103" s="84"/>
    </row>
    <row r="104" spans="2:11" x14ac:dyDescent="0.25">
      <c r="D104" s="6"/>
      <c r="E104" s="6"/>
      <c r="F104" s="6"/>
      <c r="G104" s="6"/>
      <c r="H104" s="6"/>
      <c r="I104" s="6"/>
      <c r="J104" s="6"/>
      <c r="K104" s="6"/>
    </row>
    <row r="105" spans="2:11" x14ac:dyDescent="0.25">
      <c r="B105" t="s">
        <v>78</v>
      </c>
      <c r="D105" s="6"/>
      <c r="E105" s="6"/>
      <c r="F105" s="6"/>
      <c r="G105" s="6"/>
      <c r="H105" s="6"/>
      <c r="I105" s="6"/>
      <c r="J105" s="6"/>
      <c r="K105" s="6"/>
    </row>
    <row r="106" spans="2:11" ht="18.75" x14ac:dyDescent="0.3">
      <c r="B106" s="113" t="s">
        <v>27</v>
      </c>
      <c r="C106" s="113"/>
      <c r="D106" s="113"/>
      <c r="E106" s="113"/>
      <c r="F106" s="113"/>
      <c r="G106" s="113"/>
      <c r="H106" s="113"/>
      <c r="I106" s="113"/>
      <c r="J106" s="113"/>
      <c r="K106" s="113"/>
    </row>
    <row r="107" spans="2:11" x14ac:dyDescent="0.25">
      <c r="B107" s="82"/>
      <c r="C107" s="82"/>
      <c r="D107" s="82"/>
      <c r="E107" s="82"/>
      <c r="F107" s="82"/>
      <c r="G107" s="82"/>
      <c r="H107" s="82"/>
      <c r="I107" s="82"/>
      <c r="J107" s="82"/>
      <c r="K107" s="82"/>
    </row>
  </sheetData>
  <sheetProtection selectLockedCells="1"/>
  <mergeCells count="140">
    <mergeCell ref="C2:G3"/>
    <mergeCell ref="I2:K2"/>
    <mergeCell ref="I3:K3"/>
    <mergeCell ref="I4:K4"/>
    <mergeCell ref="B106:K106"/>
    <mergeCell ref="B50:K50"/>
    <mergeCell ref="B38:D38"/>
    <mergeCell ref="B37:D37"/>
    <mergeCell ref="B36:D36"/>
    <mergeCell ref="B35:D35"/>
    <mergeCell ref="B34:D34"/>
    <mergeCell ref="B33:D33"/>
    <mergeCell ref="B18:C18"/>
    <mergeCell ref="H33:I33"/>
    <mergeCell ref="E34:G34"/>
    <mergeCell ref="H34:I34"/>
    <mergeCell ref="D18:G18"/>
    <mergeCell ref="D61:E61"/>
    <mergeCell ref="D62:E62"/>
    <mergeCell ref="B19:C19"/>
    <mergeCell ref="E35:G35"/>
    <mergeCell ref="H35:I35"/>
    <mergeCell ref="E36:G36"/>
    <mergeCell ref="B32:D32"/>
    <mergeCell ref="E37:G37"/>
    <mergeCell ref="H37:I37"/>
    <mergeCell ref="H32:I32"/>
    <mergeCell ref="H24:I24"/>
    <mergeCell ref="B20:C20"/>
    <mergeCell ref="B23:C23"/>
    <mergeCell ref="B24:C24"/>
    <mergeCell ref="B25:C25"/>
    <mergeCell ref="D23:G23"/>
    <mergeCell ref="D24:G24"/>
    <mergeCell ref="H36:I36"/>
    <mergeCell ref="D25:G25"/>
    <mergeCell ref="E32:G32"/>
    <mergeCell ref="I28:K29"/>
    <mergeCell ref="I7:K7"/>
    <mergeCell ref="I8:K8"/>
    <mergeCell ref="I9:K9"/>
    <mergeCell ref="I10:K10"/>
    <mergeCell ref="E12:F12"/>
    <mergeCell ref="B16:C16"/>
    <mergeCell ref="B17:C17"/>
    <mergeCell ref="D16:G16"/>
    <mergeCell ref="D17:G17"/>
    <mergeCell ref="J13:K13"/>
    <mergeCell ref="J16:K16"/>
    <mergeCell ref="J17:K17"/>
    <mergeCell ref="G13:H13"/>
    <mergeCell ref="B15:K15"/>
    <mergeCell ref="H16:I16"/>
    <mergeCell ref="J64:K64"/>
    <mergeCell ref="B64:C64"/>
    <mergeCell ref="B65:C65"/>
    <mergeCell ref="B66:C66"/>
    <mergeCell ref="D64:E64"/>
    <mergeCell ref="H71:I71"/>
    <mergeCell ref="H70:I70"/>
    <mergeCell ref="H69:I69"/>
    <mergeCell ref="H68:I68"/>
    <mergeCell ref="H65:I65"/>
    <mergeCell ref="D67:E67"/>
    <mergeCell ref="J67:K67"/>
    <mergeCell ref="H67:I67"/>
    <mergeCell ref="B67:C67"/>
    <mergeCell ref="B68:C68"/>
    <mergeCell ref="H38:I38"/>
    <mergeCell ref="D60:E60"/>
    <mergeCell ref="B60:C60"/>
    <mergeCell ref="B61:C61"/>
    <mergeCell ref="B62:C62"/>
    <mergeCell ref="B63:C63"/>
    <mergeCell ref="D63:E63"/>
    <mergeCell ref="H64:I64"/>
    <mergeCell ref="B96:K96"/>
    <mergeCell ref="J72:K72"/>
    <mergeCell ref="B74:C74"/>
    <mergeCell ref="B75:C75"/>
    <mergeCell ref="B76:C76"/>
    <mergeCell ref="D76:E76"/>
    <mergeCell ref="D74:E74"/>
    <mergeCell ref="D75:E75"/>
    <mergeCell ref="D68:E68"/>
    <mergeCell ref="D69:E69"/>
    <mergeCell ref="D70:E70"/>
    <mergeCell ref="B69:C69"/>
    <mergeCell ref="B70:C70"/>
    <mergeCell ref="J71:K71"/>
    <mergeCell ref="J73:K73"/>
    <mergeCell ref="J70:K70"/>
    <mergeCell ref="B107:K107"/>
    <mergeCell ref="B100:K100"/>
    <mergeCell ref="B101:K101"/>
    <mergeCell ref="B99:K99"/>
    <mergeCell ref="B22:K22"/>
    <mergeCell ref="B31:K31"/>
    <mergeCell ref="B59:E59"/>
    <mergeCell ref="H59:K59"/>
    <mergeCell ref="B98:K98"/>
    <mergeCell ref="B103:K103"/>
    <mergeCell ref="D97:F97"/>
    <mergeCell ref="B97:C97"/>
    <mergeCell ref="G97:H97"/>
    <mergeCell ref="B41:K46"/>
    <mergeCell ref="H74:I74"/>
    <mergeCell ref="J74:K74"/>
    <mergeCell ref="H75:I75"/>
    <mergeCell ref="J75:K75"/>
    <mergeCell ref="H72:I72"/>
    <mergeCell ref="H66:I66"/>
    <mergeCell ref="J62:K62"/>
    <mergeCell ref="J65:K65"/>
    <mergeCell ref="D65:E65"/>
    <mergeCell ref="D66:E66"/>
    <mergeCell ref="J18:K18"/>
    <mergeCell ref="H17:I17"/>
    <mergeCell ref="H18:I18"/>
    <mergeCell ref="E33:G33"/>
    <mergeCell ref="E38:G38"/>
    <mergeCell ref="J60:K60"/>
    <mergeCell ref="J61:K61"/>
    <mergeCell ref="J69:K69"/>
    <mergeCell ref="J68:K68"/>
    <mergeCell ref="J63:K63"/>
    <mergeCell ref="J66:K66"/>
    <mergeCell ref="H62:I62"/>
    <mergeCell ref="D20:G20"/>
    <mergeCell ref="D19:G19"/>
    <mergeCell ref="I19:K19"/>
    <mergeCell ref="J23:K23"/>
    <mergeCell ref="J24:K24"/>
    <mergeCell ref="H23:I23"/>
    <mergeCell ref="I20:K20"/>
    <mergeCell ref="I25:K25"/>
    <mergeCell ref="B27:G27"/>
    <mergeCell ref="B28:G28"/>
    <mergeCell ref="B29:G29"/>
    <mergeCell ref="H61:I61"/>
  </mergeCells>
  <phoneticPr fontId="21" type="noConversion"/>
  <dataValidations xWindow="758" yWindow="706" count="2">
    <dataValidation type="custom" allowBlank="1" showInputMessage="1" showErrorMessage="1" sqref="B33:K33 J16:K18 I20:K20 H28:H29 D17:G20" xr:uid="{7F5D36EA-5E58-4EDC-B3F5-6C73689FB297}">
      <formula1>(H11&amp;H12)&gt;0</formula1>
    </dataValidation>
    <dataValidation type="custom" errorStyle="warning" allowBlank="1" showInputMessage="1" showErrorMessage="1" errorTitle="Vul aub deze velde in" sqref="D16:G16" xr:uid="{8A105EC3-B98A-411B-8F3F-7F8B978F754A}">
      <formula1>(J11&amp;J12)&gt;0</formula1>
    </dataValidation>
  </dataValidations>
  <hyperlinks>
    <hyperlink ref="D97" r:id="rId1" xr:uid="{9ADC3DB6-C28A-44B9-B1EC-82D1F7D5D27F}"/>
  </hyperlinks>
  <pageMargins left="0.70866141732283472" right="0.70866141732283472" top="0.74803149606299213" bottom="0.74803149606299213" header="0.31496062992125984" footer="0.31496062992125984"/>
  <pageSetup paperSize="9" scale="79" orientation="portrait" r:id="rId2"/>
  <rowBreaks count="1" manualBreakCount="1">
    <brk id="51" max="11" man="1"/>
  </rowBreaks>
  <drawing r:id="rId3"/>
  <extLst>
    <ext xmlns:x14="http://schemas.microsoft.com/office/spreadsheetml/2009/9/main" uri="{CCE6A557-97BC-4b89-ADB6-D9C93CAAB3DF}">
      <x14:dataValidations xmlns:xm="http://schemas.microsoft.com/office/excel/2006/main" xWindow="758" yWindow="706" count="1">
        <x14:dataValidation type="list" allowBlank="1" showInputMessage="1" showErrorMessage="1" promptTitle="Ja / Nee" prompt="Kies hier voor Ja of Nee uit drop-down keuze menu" xr:uid="{84A909D2-B475-4266-A6FC-1D21DE3EA45E}">
          <x14:formula1>
            <xm:f>Normbedragen!A10:A11</xm:f>
          </x14:formula1>
          <xm:sqref>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8B29-DF59-48B9-A7D7-B34B1A15438D}">
  <dimension ref="A1:D52"/>
  <sheetViews>
    <sheetView zoomScaleNormal="100" workbookViewId="0">
      <selection activeCell="D47" sqref="A14:D47"/>
    </sheetView>
  </sheetViews>
  <sheetFormatPr defaultColWidth="12.42578125" defaultRowHeight="11.25" x14ac:dyDescent="0.15"/>
  <cols>
    <col min="1" max="1" width="38.28515625" style="10" bestFit="1" customWidth="1"/>
    <col min="2" max="2" width="66.28515625" style="10" customWidth="1"/>
    <col min="3" max="3" width="3.42578125" style="10" customWidth="1"/>
    <col min="4" max="4" width="98.42578125" style="10" bestFit="1" customWidth="1"/>
    <col min="5" max="16384" width="12.42578125" style="10"/>
  </cols>
  <sheetData>
    <row r="1" spans="1:4" x14ac:dyDescent="0.15">
      <c r="A1" s="9" t="s">
        <v>171</v>
      </c>
      <c r="B1" s="10" t="s">
        <v>167</v>
      </c>
    </row>
    <row r="2" spans="1:4" x14ac:dyDescent="0.15">
      <c r="B2" s="10" t="s">
        <v>168</v>
      </c>
    </row>
    <row r="3" spans="1:4" x14ac:dyDescent="0.15">
      <c r="B3" s="115" t="s">
        <v>170</v>
      </c>
      <c r="C3" s="115"/>
      <c r="D3" s="115"/>
    </row>
    <row r="4" spans="1:4" x14ac:dyDescent="0.15">
      <c r="A4" s="10" t="s">
        <v>79</v>
      </c>
    </row>
    <row r="5" spans="1:4" x14ac:dyDescent="0.15">
      <c r="A5" s="11" t="s">
        <v>80</v>
      </c>
      <c r="B5" s="120" t="s">
        <v>81</v>
      </c>
      <c r="C5" s="120"/>
      <c r="D5" s="120"/>
    </row>
    <row r="6" spans="1:4" ht="30.75" customHeight="1" x14ac:dyDescent="0.15">
      <c r="A6" s="12" t="s">
        <v>82</v>
      </c>
      <c r="B6" s="120" t="s">
        <v>83</v>
      </c>
      <c r="C6" s="120"/>
      <c r="D6" s="120"/>
    </row>
    <row r="7" spans="1:4" ht="16.5" customHeight="1" x14ac:dyDescent="0.15">
      <c r="A7" s="11"/>
      <c r="B7" s="121"/>
      <c r="C7" s="122"/>
      <c r="D7" s="123"/>
    </row>
    <row r="8" spans="1:4" ht="22.9" customHeight="1" x14ac:dyDescent="0.15">
      <c r="A8" s="11" t="s">
        <v>84</v>
      </c>
      <c r="B8" s="120" t="s">
        <v>85</v>
      </c>
      <c r="C8" s="120"/>
      <c r="D8" s="120"/>
    </row>
    <row r="10" spans="1:4" x14ac:dyDescent="0.15">
      <c r="A10" s="119" t="s">
        <v>86</v>
      </c>
      <c r="B10" s="119"/>
      <c r="C10" s="13"/>
      <c r="D10" s="9" t="s">
        <v>87</v>
      </c>
    </row>
    <row r="11" spans="1:4" x14ac:dyDescent="0.15">
      <c r="A11" s="115"/>
      <c r="B11" s="115"/>
      <c r="C11" s="13"/>
    </row>
    <row r="12" spans="1:4" ht="33.75" customHeight="1" x14ac:dyDescent="0.15">
      <c r="A12" s="117" t="s">
        <v>88</v>
      </c>
      <c r="B12" s="117"/>
      <c r="D12" s="14" t="s">
        <v>89</v>
      </c>
    </row>
    <row r="14" spans="1:4" x14ac:dyDescent="0.15">
      <c r="A14" s="15" t="s">
        <v>90</v>
      </c>
      <c r="C14" s="13"/>
      <c r="D14" s="9" t="s">
        <v>91</v>
      </c>
    </row>
    <row r="15" spans="1:4" x14ac:dyDescent="0.15">
      <c r="A15" s="117" t="s">
        <v>92</v>
      </c>
      <c r="B15" s="117"/>
      <c r="D15" s="10" t="s">
        <v>65</v>
      </c>
    </row>
    <row r="16" spans="1:4" x14ac:dyDescent="0.15">
      <c r="A16" s="118" t="s">
        <v>93</v>
      </c>
      <c r="B16" s="117"/>
      <c r="C16" s="16">
        <v>1</v>
      </c>
      <c r="D16" s="17" t="s">
        <v>94</v>
      </c>
    </row>
    <row r="17" spans="1:4" x14ac:dyDescent="0.15">
      <c r="A17" s="115" t="s">
        <v>95</v>
      </c>
      <c r="B17" s="115"/>
      <c r="C17" s="16">
        <v>2</v>
      </c>
      <c r="D17" s="17" t="s">
        <v>96</v>
      </c>
    </row>
    <row r="18" spans="1:4" x14ac:dyDescent="0.15">
      <c r="A18" s="115" t="s">
        <v>97</v>
      </c>
      <c r="B18" s="115"/>
      <c r="C18" s="16">
        <v>3</v>
      </c>
      <c r="D18" s="17" t="s">
        <v>98</v>
      </c>
    </row>
    <row r="19" spans="1:4" ht="15" customHeight="1" x14ac:dyDescent="0.15">
      <c r="A19" s="115" t="s">
        <v>99</v>
      </c>
      <c r="B19" s="115"/>
      <c r="C19" s="16">
        <v>4</v>
      </c>
      <c r="D19" s="48" t="s">
        <v>100</v>
      </c>
    </row>
    <row r="20" spans="1:4" ht="12.75" customHeight="1" x14ac:dyDescent="0.15">
      <c r="A20" s="115" t="s">
        <v>101</v>
      </c>
      <c r="B20" s="115"/>
      <c r="C20" s="16"/>
      <c r="D20" s="18" t="s">
        <v>102</v>
      </c>
    </row>
    <row r="21" spans="1:4" ht="45" x14ac:dyDescent="0.15">
      <c r="A21" s="115" t="s">
        <v>103</v>
      </c>
      <c r="B21" s="115"/>
      <c r="C21" s="16"/>
      <c r="D21" s="18" t="s">
        <v>104</v>
      </c>
    </row>
    <row r="22" spans="1:4" ht="33" customHeight="1" x14ac:dyDescent="0.15">
      <c r="A22" s="13"/>
      <c r="B22" s="13"/>
      <c r="C22" s="16"/>
      <c r="D22" s="19" t="s">
        <v>169</v>
      </c>
    </row>
    <row r="23" spans="1:4" ht="25.5" customHeight="1" x14ac:dyDescent="0.15">
      <c r="A23" s="13"/>
      <c r="B23" s="13"/>
      <c r="C23" s="16">
        <v>5</v>
      </c>
      <c r="D23" s="18" t="s">
        <v>105</v>
      </c>
    </row>
    <row r="24" spans="1:4" ht="22.5" x14ac:dyDescent="0.15">
      <c r="A24" s="116"/>
      <c r="B24" s="116"/>
      <c r="C24" s="16">
        <v>6</v>
      </c>
      <c r="D24" s="18" t="s">
        <v>106</v>
      </c>
    </row>
    <row r="25" spans="1:4" ht="13.5" customHeight="1" x14ac:dyDescent="0.15">
      <c r="A25" s="20"/>
      <c r="C25" s="16">
        <v>7</v>
      </c>
      <c r="D25" s="48" t="s">
        <v>107</v>
      </c>
    </row>
    <row r="26" spans="1:4" ht="22.5" x14ac:dyDescent="0.15">
      <c r="C26" s="16"/>
      <c r="D26" s="18" t="s">
        <v>108</v>
      </c>
    </row>
    <row r="27" spans="1:4" ht="22.5" x14ac:dyDescent="0.15">
      <c r="C27" s="16">
        <v>8</v>
      </c>
      <c r="D27" s="18" t="s">
        <v>109</v>
      </c>
    </row>
    <row r="28" spans="1:4" x14ac:dyDescent="0.15">
      <c r="C28" s="16">
        <v>9</v>
      </c>
      <c r="D28" s="17" t="s">
        <v>110</v>
      </c>
    </row>
    <row r="29" spans="1:4" x14ac:dyDescent="0.15">
      <c r="C29" s="16">
        <v>10</v>
      </c>
      <c r="D29" s="17" t="s">
        <v>111</v>
      </c>
    </row>
    <row r="30" spans="1:4" ht="18" customHeight="1" x14ac:dyDescent="0.15">
      <c r="C30" s="16">
        <v>11</v>
      </c>
      <c r="D30" s="17" t="s">
        <v>112</v>
      </c>
    </row>
    <row r="31" spans="1:4" ht="13.5" customHeight="1" x14ac:dyDescent="0.2">
      <c r="B31" s="49"/>
      <c r="C31" s="16">
        <v>12</v>
      </c>
      <c r="D31" s="48" t="s">
        <v>113</v>
      </c>
    </row>
    <row r="32" spans="1:4" ht="13.5" customHeight="1" x14ac:dyDescent="0.15">
      <c r="C32" s="16"/>
      <c r="D32" s="17" t="s">
        <v>114</v>
      </c>
    </row>
    <row r="33" spans="3:4" ht="13.5" customHeight="1" x14ac:dyDescent="0.15">
      <c r="C33" s="16"/>
      <c r="D33" s="17" t="s">
        <v>115</v>
      </c>
    </row>
    <row r="34" spans="3:4" ht="13.5" customHeight="1" x14ac:dyDescent="0.15">
      <c r="C34" s="16"/>
      <c r="D34" s="17" t="s">
        <v>116</v>
      </c>
    </row>
    <row r="35" spans="3:4" ht="13.5" customHeight="1" x14ac:dyDescent="0.15">
      <c r="C35" s="16"/>
      <c r="D35" s="17" t="s">
        <v>117</v>
      </c>
    </row>
    <row r="36" spans="3:4" ht="13.5" customHeight="1" x14ac:dyDescent="0.15">
      <c r="C36" s="16"/>
      <c r="D36" s="17" t="s">
        <v>118</v>
      </c>
    </row>
    <row r="37" spans="3:4" ht="13.5" customHeight="1" x14ac:dyDescent="0.15">
      <c r="C37" s="16"/>
      <c r="D37" s="17" t="s">
        <v>119</v>
      </c>
    </row>
    <row r="38" spans="3:4" ht="13.5" customHeight="1" x14ac:dyDescent="0.15">
      <c r="C38" s="16">
        <v>13</v>
      </c>
      <c r="D38" s="17" t="s">
        <v>120</v>
      </c>
    </row>
    <row r="39" spans="3:4" ht="13.5" customHeight="1" x14ac:dyDescent="0.15">
      <c r="C39" s="16"/>
      <c r="D39" s="17" t="s">
        <v>121</v>
      </c>
    </row>
    <row r="40" spans="3:4" ht="13.5" customHeight="1" x14ac:dyDescent="0.15">
      <c r="C40" s="16"/>
      <c r="D40" s="17" t="s">
        <v>122</v>
      </c>
    </row>
    <row r="41" spans="3:4" ht="13.5" customHeight="1" x14ac:dyDescent="0.15">
      <c r="C41" s="16"/>
      <c r="D41" s="17" t="s">
        <v>123</v>
      </c>
    </row>
    <row r="42" spans="3:4" ht="13.5" customHeight="1" x14ac:dyDescent="0.15">
      <c r="C42" s="16"/>
      <c r="D42" s="17" t="s">
        <v>124</v>
      </c>
    </row>
    <row r="43" spans="3:4" ht="13.5" customHeight="1" x14ac:dyDescent="0.15">
      <c r="C43" s="16"/>
      <c r="D43" s="17" t="s">
        <v>125</v>
      </c>
    </row>
    <row r="44" spans="3:4" ht="13.5" customHeight="1" x14ac:dyDescent="0.15">
      <c r="C44" s="16"/>
      <c r="D44" s="17"/>
    </row>
    <row r="45" spans="3:4" x14ac:dyDescent="0.15">
      <c r="C45" s="16"/>
      <c r="D45" s="21" t="s">
        <v>126</v>
      </c>
    </row>
    <row r="46" spans="3:4" ht="33.75" x14ac:dyDescent="0.15">
      <c r="C46" s="16">
        <v>1</v>
      </c>
      <c r="D46" s="18" t="s">
        <v>127</v>
      </c>
    </row>
    <row r="47" spans="3:4" ht="22.5" x14ac:dyDescent="0.15">
      <c r="C47" s="16">
        <v>2</v>
      </c>
      <c r="D47" s="18" t="s">
        <v>128</v>
      </c>
    </row>
    <row r="48" spans="3:4" x14ac:dyDescent="0.15">
      <c r="D48" s="10" t="s">
        <v>65</v>
      </c>
    </row>
    <row r="50" spans="3:4" ht="15" x14ac:dyDescent="0.15">
      <c r="C50" s="16"/>
      <c r="D50" s="46"/>
    </row>
    <row r="51" spans="3:4" ht="15" x14ac:dyDescent="0.15">
      <c r="C51" s="16"/>
      <c r="D51" s="46"/>
    </row>
    <row r="52" spans="3:4" ht="15" x14ac:dyDescent="0.15">
      <c r="C52" s="22"/>
      <c r="D52" s="47"/>
    </row>
  </sheetData>
  <mergeCells count="16">
    <mergeCell ref="A10:B10"/>
    <mergeCell ref="B3:D3"/>
    <mergeCell ref="B5:D5"/>
    <mergeCell ref="B6:D6"/>
    <mergeCell ref="B7:D7"/>
    <mergeCell ref="B8:D8"/>
    <mergeCell ref="A19:B19"/>
    <mergeCell ref="A20:B20"/>
    <mergeCell ref="A21:B21"/>
    <mergeCell ref="A24:B24"/>
    <mergeCell ref="A11:B11"/>
    <mergeCell ref="A12:B12"/>
    <mergeCell ref="A15:B15"/>
    <mergeCell ref="A16:B16"/>
    <mergeCell ref="A17:B17"/>
    <mergeCell ref="A18:B18"/>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1B1C1-A142-47C2-BB54-F161F7096548}">
  <dimension ref="A1:D11"/>
  <sheetViews>
    <sheetView workbookViewId="0">
      <selection activeCell="B6" sqref="B6"/>
    </sheetView>
  </sheetViews>
  <sheetFormatPr defaultColWidth="16.85546875" defaultRowHeight="15" x14ac:dyDescent="0.25"/>
  <cols>
    <col min="1" max="1" width="92.28515625" bestFit="1" customWidth="1"/>
  </cols>
  <sheetData>
    <row r="1" spans="1:4" x14ac:dyDescent="0.25">
      <c r="A1" t="s">
        <v>55</v>
      </c>
      <c r="B1" s="51">
        <v>175</v>
      </c>
      <c r="C1" s="51"/>
      <c r="D1" s="51"/>
    </row>
    <row r="2" spans="1:4" x14ac:dyDescent="0.25">
      <c r="A2" t="s">
        <v>56</v>
      </c>
      <c r="B2" s="51">
        <v>100</v>
      </c>
      <c r="C2" s="51"/>
      <c r="D2" s="51"/>
    </row>
    <row r="3" spans="1:4" x14ac:dyDescent="0.25">
      <c r="A3" t="s">
        <v>57</v>
      </c>
      <c r="B3" s="51">
        <v>60</v>
      </c>
      <c r="C3" s="51"/>
      <c r="D3" s="51"/>
    </row>
    <row r="4" spans="1:4" x14ac:dyDescent="0.25">
      <c r="A4" t="s">
        <v>66</v>
      </c>
      <c r="B4" s="51">
        <v>60</v>
      </c>
      <c r="C4" s="51">
        <v>40</v>
      </c>
      <c r="D4" s="51">
        <v>20</v>
      </c>
    </row>
    <row r="5" spans="1:4" x14ac:dyDescent="0.25">
      <c r="A5" t="s">
        <v>68</v>
      </c>
      <c r="B5" s="51">
        <v>31</v>
      </c>
      <c r="C5" s="51"/>
      <c r="D5" s="51"/>
    </row>
    <row r="6" spans="1:4" x14ac:dyDescent="0.25">
      <c r="A6" t="s">
        <v>70</v>
      </c>
      <c r="B6" s="51">
        <v>62</v>
      </c>
      <c r="C6" s="51"/>
      <c r="D6" s="51"/>
    </row>
    <row r="7" spans="1:4" x14ac:dyDescent="0.25">
      <c r="A7" t="s">
        <v>73</v>
      </c>
      <c r="B7" s="51">
        <v>335</v>
      </c>
      <c r="C7" s="51">
        <v>125</v>
      </c>
      <c r="D7" s="51"/>
    </row>
    <row r="10" spans="1:4" x14ac:dyDescent="0.25">
      <c r="A10" t="s">
        <v>129</v>
      </c>
    </row>
    <row r="11" spans="1:4" x14ac:dyDescent="0.25">
      <c r="A11"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3ACD4-5F74-4141-978D-5463F7EFBFF9}">
  <sheetPr>
    <pageSetUpPr autoPageBreaks="0"/>
  </sheetPr>
  <dimension ref="A5:K35"/>
  <sheetViews>
    <sheetView showGridLines="0" showRowColHeaders="0" showZeros="0" showOutlineSymbols="0" zoomScaleNormal="100" workbookViewId="0">
      <selection activeCell="C24" sqref="C24:I24"/>
    </sheetView>
  </sheetViews>
  <sheetFormatPr defaultColWidth="9.140625" defaultRowHeight="14.25" x14ac:dyDescent="0.2"/>
  <cols>
    <col min="1" max="2" width="5.28515625" style="23" customWidth="1"/>
    <col min="3" max="4" width="9.140625" style="23"/>
    <col min="5" max="5" width="14.7109375" style="23" customWidth="1"/>
    <col min="6" max="8" width="9.140625" style="23"/>
    <col min="9" max="9" width="17.85546875" style="23" customWidth="1"/>
    <col min="10" max="16384" width="9.140625" style="23"/>
  </cols>
  <sheetData>
    <row r="5" spans="2:11" ht="19.5" x14ac:dyDescent="0.2">
      <c r="B5" s="144" t="s">
        <v>131</v>
      </c>
      <c r="C5" s="144"/>
      <c r="D5" s="144"/>
      <c r="E5" s="144"/>
      <c r="F5" s="144"/>
      <c r="G5" s="144"/>
      <c r="H5" s="144"/>
      <c r="I5" s="144"/>
    </row>
    <row r="6" spans="2:11" ht="14.25" customHeight="1" x14ac:dyDescent="0.2">
      <c r="B6" s="132" t="s">
        <v>132</v>
      </c>
      <c r="C6" s="133"/>
      <c r="D6" s="134"/>
      <c r="E6" s="145">
        <f>Aanvraagformulier!D16</f>
        <v>0</v>
      </c>
      <c r="F6" s="145"/>
      <c r="G6" s="145"/>
      <c r="H6" s="145"/>
      <c r="I6" s="146"/>
      <c r="J6" s="24"/>
      <c r="K6" s="24"/>
    </row>
    <row r="7" spans="2:11" ht="14.25" customHeight="1" x14ac:dyDescent="0.2">
      <c r="B7" s="132" t="s">
        <v>133</v>
      </c>
      <c r="C7" s="133"/>
      <c r="D7" s="134"/>
      <c r="E7" s="141">
        <f>Aanvraagformulier!J17</f>
        <v>0</v>
      </c>
      <c r="F7" s="141"/>
      <c r="G7" s="141"/>
      <c r="H7" s="141"/>
      <c r="I7" s="142"/>
      <c r="J7" s="10"/>
      <c r="K7" s="10"/>
    </row>
    <row r="8" spans="2:11" ht="14.25" customHeight="1" x14ac:dyDescent="0.2">
      <c r="B8" s="132" t="s">
        <v>134</v>
      </c>
      <c r="C8" s="133"/>
      <c r="D8" s="134"/>
      <c r="E8" s="141">
        <f>Aanvraagformulier!E12</f>
        <v>0</v>
      </c>
      <c r="F8" s="141"/>
      <c r="G8" s="141"/>
      <c r="H8" s="141"/>
      <c r="I8" s="142"/>
    </row>
    <row r="9" spans="2:11" ht="14.25" customHeight="1" x14ac:dyDescent="0.2">
      <c r="B9" s="132" t="s">
        <v>135</v>
      </c>
      <c r="C9" s="133"/>
      <c r="D9" s="134"/>
      <c r="E9" s="145"/>
      <c r="F9" s="145"/>
      <c r="G9" s="145"/>
      <c r="H9" s="145"/>
      <c r="I9" s="146"/>
      <c r="J9" s="10"/>
      <c r="K9" s="10"/>
    </row>
    <row r="10" spans="2:11" ht="6.6" customHeight="1" x14ac:dyDescent="0.2"/>
    <row r="11" spans="2:11" ht="14.25" customHeight="1" x14ac:dyDescent="0.2">
      <c r="B11" s="25" t="s">
        <v>136</v>
      </c>
      <c r="C11" s="26"/>
      <c r="D11" s="27"/>
      <c r="E11" s="145">
        <f>Aanvraagformulier!I7</f>
        <v>0</v>
      </c>
      <c r="F11" s="145"/>
      <c r="G11" s="145"/>
      <c r="H11" s="145"/>
      <c r="I11" s="145"/>
    </row>
    <row r="12" spans="2:11" ht="14.25" customHeight="1" x14ac:dyDescent="0.2">
      <c r="B12" s="25" t="s">
        <v>137</v>
      </c>
      <c r="C12" s="26"/>
      <c r="D12" s="27"/>
      <c r="E12" s="147">
        <f>Aanvraagformulier!I9</f>
        <v>0</v>
      </c>
      <c r="F12" s="125"/>
      <c r="G12" s="125"/>
      <c r="H12" s="125"/>
      <c r="I12" s="126"/>
    </row>
    <row r="13" spans="2:11" ht="14.25" customHeight="1" x14ac:dyDescent="0.2">
      <c r="B13" s="25" t="s">
        <v>138</v>
      </c>
      <c r="C13" s="26"/>
      <c r="D13" s="27"/>
      <c r="E13" s="148">
        <f>Aanvraagformulier!I10</f>
        <v>0</v>
      </c>
      <c r="F13" s="149"/>
      <c r="G13" s="149"/>
      <c r="H13" s="149"/>
      <c r="I13" s="150"/>
    </row>
    <row r="14" spans="2:11" ht="14.25" customHeight="1" x14ac:dyDescent="0.2">
      <c r="B14" s="25" t="s">
        <v>139</v>
      </c>
      <c r="C14" s="26"/>
      <c r="D14" s="27"/>
      <c r="E14" s="145">
        <f>Aanvraagformulier!I9</f>
        <v>0</v>
      </c>
      <c r="F14" s="145"/>
      <c r="G14" s="145"/>
      <c r="H14" s="145"/>
      <c r="I14" s="145"/>
    </row>
    <row r="15" spans="2:11" ht="6.6" customHeight="1" x14ac:dyDescent="0.2">
      <c r="E15" s="28"/>
      <c r="F15" s="28"/>
      <c r="G15" s="28"/>
      <c r="H15" s="28"/>
      <c r="I15" s="28"/>
    </row>
    <row r="16" spans="2:11" x14ac:dyDescent="0.2">
      <c r="B16" s="132" t="s">
        <v>140</v>
      </c>
      <c r="C16" s="133"/>
      <c r="D16" s="134"/>
      <c r="E16" s="124"/>
      <c r="F16" s="125"/>
      <c r="G16" s="125"/>
      <c r="H16" s="125"/>
      <c r="I16" s="126"/>
    </row>
    <row r="17" spans="1:11" ht="6.6" customHeight="1" x14ac:dyDescent="0.2"/>
    <row r="18" spans="1:11" ht="15" x14ac:dyDescent="0.25">
      <c r="B18" s="127" t="s">
        <v>141</v>
      </c>
      <c r="C18" s="128"/>
    </row>
    <row r="19" spans="1:11" s="29" customFormat="1" ht="39" customHeight="1" x14ac:dyDescent="0.2">
      <c r="B19" s="30" t="s">
        <v>142</v>
      </c>
      <c r="C19" s="129" t="s">
        <v>143</v>
      </c>
      <c r="D19" s="129"/>
      <c r="E19" s="129"/>
      <c r="F19" s="129"/>
      <c r="G19" s="129"/>
      <c r="H19" s="129"/>
      <c r="I19" s="129"/>
      <c r="J19" s="31"/>
      <c r="K19" s="31"/>
    </row>
    <row r="20" spans="1:11" s="32" customFormat="1" ht="52.15" customHeight="1" x14ac:dyDescent="0.2">
      <c r="B20" s="30" t="s">
        <v>142</v>
      </c>
      <c r="C20" s="130" t="s">
        <v>144</v>
      </c>
      <c r="D20" s="131"/>
      <c r="E20" s="131"/>
      <c r="F20" s="131"/>
      <c r="G20" s="131"/>
      <c r="H20" s="131"/>
      <c r="I20" s="131"/>
      <c r="J20" s="33"/>
      <c r="K20" s="33"/>
    </row>
    <row r="21" spans="1:11" s="32" customFormat="1" ht="13.15" customHeight="1" x14ac:dyDescent="0.2">
      <c r="B21" s="30" t="s">
        <v>142</v>
      </c>
      <c r="C21" s="130" t="s">
        <v>145</v>
      </c>
      <c r="D21" s="130"/>
      <c r="E21" s="130"/>
      <c r="F21" s="130"/>
      <c r="G21" s="130"/>
      <c r="H21" s="130"/>
      <c r="I21" s="130"/>
      <c r="J21" s="33"/>
      <c r="K21" s="33"/>
    </row>
    <row r="22" spans="1:11" s="32" customFormat="1" ht="25.9" customHeight="1" x14ac:dyDescent="0.2">
      <c r="B22" s="30" t="s">
        <v>142</v>
      </c>
      <c r="C22" s="130" t="s">
        <v>146</v>
      </c>
      <c r="D22" s="131"/>
      <c r="E22" s="131"/>
      <c r="F22" s="131"/>
      <c r="G22" s="131"/>
      <c r="H22" s="131"/>
      <c r="I22" s="131"/>
      <c r="J22" s="34"/>
      <c r="K22" s="34"/>
    </row>
    <row r="23" spans="1:11" s="32" customFormat="1" ht="25.9" customHeight="1" x14ac:dyDescent="0.2">
      <c r="B23" s="30" t="s">
        <v>142</v>
      </c>
      <c r="C23" s="130" t="s">
        <v>147</v>
      </c>
      <c r="D23" s="131"/>
      <c r="E23" s="131"/>
      <c r="F23" s="131"/>
      <c r="G23" s="131"/>
      <c r="H23" s="131"/>
      <c r="I23" s="131"/>
      <c r="J23" s="34"/>
      <c r="K23" s="34"/>
    </row>
    <row r="24" spans="1:11" s="32" customFormat="1" ht="13.15" customHeight="1" x14ac:dyDescent="0.2">
      <c r="B24" s="30" t="s">
        <v>142</v>
      </c>
      <c r="C24" s="130" t="s">
        <v>148</v>
      </c>
      <c r="D24" s="135"/>
      <c r="E24" s="135"/>
      <c r="F24" s="135"/>
      <c r="G24" s="135"/>
      <c r="H24" s="135"/>
      <c r="I24" s="135"/>
      <c r="J24" s="34"/>
      <c r="K24" s="34"/>
    </row>
    <row r="25" spans="1:11" s="32" customFormat="1" ht="39" customHeight="1" x14ac:dyDescent="0.2">
      <c r="B25" s="30"/>
      <c r="C25" s="39"/>
      <c r="D25" s="40"/>
      <c r="E25" s="40"/>
      <c r="F25" s="40"/>
      <c r="G25" s="40"/>
      <c r="H25" s="40"/>
      <c r="I25" s="40"/>
      <c r="J25" s="34"/>
      <c r="K25" s="34"/>
    </row>
    <row r="26" spans="1:11" s="32" customFormat="1" ht="25.9" customHeight="1" x14ac:dyDescent="0.2">
      <c r="A26" s="23"/>
      <c r="B26" s="136" t="s">
        <v>149</v>
      </c>
      <c r="C26" s="136"/>
      <c r="D26" s="136"/>
      <c r="E26" s="136"/>
      <c r="F26" s="136"/>
      <c r="G26" s="136"/>
      <c r="H26" s="136"/>
      <c r="I26" s="35"/>
      <c r="J26" s="34"/>
      <c r="K26" s="34"/>
    </row>
    <row r="27" spans="1:11" s="32" customFormat="1" ht="25.9" customHeight="1" x14ac:dyDescent="0.2">
      <c r="A27" s="23"/>
      <c r="B27" s="36" t="s">
        <v>150</v>
      </c>
      <c r="C27" s="137" t="e">
        <f>Aanvraagformulier!#REF!</f>
        <v>#REF!</v>
      </c>
      <c r="D27" s="138"/>
      <c r="E27" s="138"/>
      <c r="F27" s="138"/>
      <c r="G27" s="138"/>
      <c r="H27" s="138"/>
      <c r="I27" s="139"/>
      <c r="J27" s="34"/>
      <c r="K27" s="34"/>
    </row>
    <row r="28" spans="1:11" ht="25.9" customHeight="1" x14ac:dyDescent="0.2">
      <c r="B28" s="36" t="s">
        <v>151</v>
      </c>
      <c r="C28" s="137" t="e">
        <f>Aanvraagformulier!#REF!</f>
        <v>#REF!</v>
      </c>
      <c r="D28" s="138"/>
      <c r="E28" s="138"/>
      <c r="F28" s="138"/>
      <c r="G28" s="138"/>
      <c r="H28" s="138"/>
      <c r="I28" s="139"/>
      <c r="J28" s="35"/>
    </row>
    <row r="29" spans="1:11" ht="18" customHeight="1" x14ac:dyDescent="0.2">
      <c r="B29" s="37"/>
      <c r="C29" s="44"/>
      <c r="D29" s="44"/>
      <c r="E29" s="44"/>
      <c r="F29" s="44"/>
      <c r="G29" s="44"/>
      <c r="H29" s="44"/>
      <c r="I29" s="44"/>
      <c r="J29" s="34"/>
      <c r="K29" s="33"/>
    </row>
    <row r="30" spans="1:11" ht="13.5" customHeight="1" x14ac:dyDescent="0.2">
      <c r="B30" s="37"/>
      <c r="C30" s="44"/>
      <c r="D30" s="44"/>
      <c r="E30" s="44"/>
      <c r="F30" s="44"/>
      <c r="G30" s="44"/>
      <c r="H30" s="44"/>
      <c r="I30" s="44"/>
      <c r="J30" s="34"/>
      <c r="K30" s="33"/>
    </row>
    <row r="31" spans="1:11" ht="19.5" customHeight="1" x14ac:dyDescent="0.2">
      <c r="A31" s="28"/>
      <c r="B31" s="28" t="s">
        <v>152</v>
      </c>
      <c r="C31" s="38"/>
      <c r="D31" s="38"/>
      <c r="E31" s="38"/>
      <c r="F31" s="38"/>
      <c r="G31" s="38"/>
      <c r="H31" s="38"/>
      <c r="I31" s="38"/>
      <c r="J31" s="34"/>
      <c r="K31" s="33"/>
    </row>
    <row r="32" spans="1:11" ht="25.9" customHeight="1" x14ac:dyDescent="0.2">
      <c r="A32" s="28"/>
      <c r="B32" s="37"/>
      <c r="C32" s="143"/>
      <c r="D32" s="143"/>
      <c r="E32" s="143"/>
      <c r="F32" s="143"/>
      <c r="G32" s="143"/>
      <c r="H32" s="38"/>
      <c r="I32" s="38"/>
      <c r="J32" s="34"/>
      <c r="K32" s="33"/>
    </row>
    <row r="33" spans="2:11" ht="39" customHeight="1" x14ac:dyDescent="0.2">
      <c r="B33" s="37"/>
      <c r="C33" s="143"/>
      <c r="D33" s="143"/>
      <c r="E33" s="143"/>
      <c r="F33" s="143"/>
      <c r="G33" s="143"/>
      <c r="H33" s="38"/>
      <c r="I33" s="38"/>
      <c r="J33" s="34"/>
      <c r="K33" s="33"/>
    </row>
    <row r="34" spans="2:11" ht="39" customHeight="1" x14ac:dyDescent="0.2">
      <c r="B34" s="37"/>
      <c r="C34" s="43"/>
      <c r="D34" s="43"/>
      <c r="E34" s="43"/>
      <c r="F34" s="43"/>
      <c r="G34" s="43"/>
      <c r="H34" s="38"/>
      <c r="I34" s="38"/>
      <c r="J34" s="34"/>
      <c r="K34" s="33"/>
    </row>
    <row r="35" spans="2:11" ht="13.15" customHeight="1" x14ac:dyDescent="0.2">
      <c r="B35" s="140" t="s">
        <v>153</v>
      </c>
      <c r="C35" s="140"/>
      <c r="D35" s="140"/>
      <c r="E35" s="140"/>
      <c r="F35" s="140"/>
      <c r="G35" s="140"/>
      <c r="H35" s="140"/>
      <c r="I35" s="140"/>
      <c r="J35" s="34"/>
      <c r="K35" s="33"/>
    </row>
  </sheetData>
  <sheetProtection selectLockedCells="1"/>
  <mergeCells count="27">
    <mergeCell ref="B35:I35"/>
    <mergeCell ref="B8:D8"/>
    <mergeCell ref="E8:I8"/>
    <mergeCell ref="C32:G33"/>
    <mergeCell ref="B5:I5"/>
    <mergeCell ref="B6:D6"/>
    <mergeCell ref="E6:I6"/>
    <mergeCell ref="B7:D7"/>
    <mergeCell ref="E7:I7"/>
    <mergeCell ref="C21:I21"/>
    <mergeCell ref="B9:D9"/>
    <mergeCell ref="E9:I9"/>
    <mergeCell ref="E11:I11"/>
    <mergeCell ref="E12:I12"/>
    <mergeCell ref="E13:I13"/>
    <mergeCell ref="E14:I14"/>
    <mergeCell ref="C23:I23"/>
    <mergeCell ref="C24:I24"/>
    <mergeCell ref="B26:H26"/>
    <mergeCell ref="C27:I27"/>
    <mergeCell ref="C28:I28"/>
    <mergeCell ref="E16:I16"/>
    <mergeCell ref="B18:C18"/>
    <mergeCell ref="C19:I19"/>
    <mergeCell ref="C20:I20"/>
    <mergeCell ref="C22:I22"/>
    <mergeCell ref="B16:D16"/>
  </mergeCells>
  <pageMargins left="0.39370078740157483" right="0.39370078740157483" top="0.19685039370078741" bottom="0.19685039370078741" header="0.51181102362204722" footer="0.51181102362204722"/>
  <pageSetup paperSize="9" orientation="portrait"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81B3308465E84E962C909EA3F310DC" ma:contentTypeVersion="10" ma:contentTypeDescription="Een nieuw document maken." ma:contentTypeScope="" ma:versionID="c0e6b9624aadad1443f09e519b88d81e">
  <xsd:schema xmlns:xsd="http://www.w3.org/2001/XMLSchema" xmlns:xs="http://www.w3.org/2001/XMLSchema" xmlns:p="http://schemas.microsoft.com/office/2006/metadata/properties" xmlns:ns2="28cbcab0-f98e-4c66-b28f-47c3c21b2d68" xmlns:ns3="a597a115-879f-438b-ad19-9353c2c29cdd" targetNamespace="http://schemas.microsoft.com/office/2006/metadata/properties" ma:root="true" ma:fieldsID="0313faf98bec2a6eb93ae358f1eda9c0" ns2:_="" ns3:_="">
    <xsd:import namespace="28cbcab0-f98e-4c66-b28f-47c3c21b2d68"/>
    <xsd:import namespace="a597a115-879f-438b-ad19-9353c2c29c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cbcab0-f98e-4c66-b28f-47c3c21b2d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29e4e57-48d4-4a48-90fe-2c188726533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97a115-879f-438b-ad19-9353c2c29c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2cf7d38-c0c5-489f-a7b6-6c991a9f851f}" ma:internalName="TaxCatchAll" ma:showField="CatchAllData" ma:web="a597a115-879f-438b-ad19-9353c2c29c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cbcab0-f98e-4c66-b28f-47c3c21b2d68">
      <Terms xmlns="http://schemas.microsoft.com/office/infopath/2007/PartnerControls"/>
    </lcf76f155ced4ddcb4097134ff3c332f>
    <TaxCatchAll xmlns="a597a115-879f-438b-ad19-9353c2c29cdd" xsi:nil="true"/>
  </documentManagement>
</p:properties>
</file>

<file path=customXml/itemProps1.xml><?xml version="1.0" encoding="utf-8"?>
<ds:datastoreItem xmlns:ds="http://schemas.openxmlformats.org/officeDocument/2006/customXml" ds:itemID="{71786888-1675-4E20-9860-CE00AB49B7E7}">
  <ds:schemaRefs>
    <ds:schemaRef ds:uri="http://schemas.microsoft.com/sharepoint/v3/contenttype/forms"/>
  </ds:schemaRefs>
</ds:datastoreItem>
</file>

<file path=customXml/itemProps2.xml><?xml version="1.0" encoding="utf-8"?>
<ds:datastoreItem xmlns:ds="http://schemas.openxmlformats.org/officeDocument/2006/customXml" ds:itemID="{BEB32A21-6C26-4C2B-85CD-1865E2550299}">
  <ds:schemaRefs>
    <ds:schemaRef ds:uri="http://schemas.microsoft.com/office/2006/metadata/contentType"/>
    <ds:schemaRef ds:uri="http://schemas.microsoft.com/office/2006/metadata/properties/metaAttributes"/>
    <ds:schemaRef ds:uri="http://www.w3.org/2000/xmlns/"/>
    <ds:schemaRef ds:uri="http://www.w3.org/2001/XMLSchema"/>
    <ds:schemaRef ds:uri="28cbcab0-f98e-4c66-b28f-47c3c21b2d68"/>
    <ds:schemaRef ds:uri="a597a115-879f-438b-ad19-9353c2c29cdd"/>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A52CB4-15FE-402D-95A1-EE79AA886776}">
  <ds:schemaRefs>
    <ds:schemaRef ds:uri="http://purl.org/dc/elements/1.1/"/>
    <ds:schemaRef ds:uri="a597a115-879f-438b-ad19-9353c2c29cdd"/>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28cbcab0-f98e-4c66-b28f-47c3c21b2d68"/>
    <ds:schemaRef ds:uri="http://purl.org/dc/dcmitype/"/>
  </ds:schemaRefs>
</ds:datastoreItem>
</file>

<file path=docMetadata/LabelInfo.xml><?xml version="1.0" encoding="utf-8"?>
<clbl:labelList xmlns:clbl="http://schemas.microsoft.com/office/2020/mipLabelMetadata">
  <clbl:label id="{612a125a-c5e7-40b8-9ee2-19a1f436db46}" enabled="0" method="" siteId="{612a125a-c5e7-40b8-9ee2-19a1f436db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Aanvraagformulier</vt:lpstr>
      <vt:lpstr>Toelichting ink.+uitg. 2026</vt:lpstr>
      <vt:lpstr>Normbedragen</vt:lpstr>
      <vt:lpstr>Verklaring VB</vt:lpstr>
      <vt:lpstr>'Verklaring VB'!_Toc224103446</vt:lpstr>
      <vt:lpstr>Aanvraagformulier!Afdrukbereik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Dirk Rijnders</cp:lastModifiedBy>
  <cp:revision/>
  <dcterms:created xsi:type="dcterms:W3CDTF">2022-08-25T18:41:22Z</dcterms:created>
  <dcterms:modified xsi:type="dcterms:W3CDTF">2026-04-10T11:12:06Z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0x0101005181B3308465E84E962C909EA3F310DC</vt:lpwstr>
  </property>
  <property fmtid="{D5CDD505-2E9C-101B-9397-08002B2CF9AE}" pid="3" name="MediaServiceImageTags">
    <vt:lpwstr/>
  </property>
</Properties>
</file>